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15"/>
  </bookViews>
  <sheets>
    <sheet name="T.Minutes (2)" sheetId="1" r:id="rId1"/>
  </sheets>
  <definedNames>
    <definedName name="_xlnm.Print_Titles" localSheetId="0">'T.Minutes (2)'!$1:$3</definedName>
    <definedName name="team" localSheetId="0">'T.Minutes (2)'!#REF!</definedName>
  </definedNames>
  <calcPr calcId="144525"/>
</workbook>
</file>

<file path=xl/sharedStrings.xml><?xml version="1.0" encoding="utf-8"?>
<sst xmlns="http://schemas.openxmlformats.org/spreadsheetml/2006/main" count="217" uniqueCount="61">
  <si>
    <t xml:space="preserve">                      MTI - HAYATABAD MEDICAL COMPLEX</t>
  </si>
  <si>
    <t>Doc. No.</t>
  </si>
  <si>
    <t>HMC-PPD-F-05</t>
  </si>
  <si>
    <t>RECORD FORMAT</t>
  </si>
  <si>
    <t>Version No.</t>
  </si>
  <si>
    <t xml:space="preserve">Minutes of Technical Evaluation &amp; Advisory Committee Meeting </t>
  </si>
  <si>
    <t>Date</t>
  </si>
  <si>
    <t>Mobile X-Ray Machine:</t>
  </si>
  <si>
    <t>Mobile X-Ray Machine was already selected in Cardiac Surgery Equipment.</t>
  </si>
  <si>
    <t>Marking Sheet: 1.2: CT Scan (128 slices whole body computerized tomography scanner)</t>
  </si>
  <si>
    <t>Product Evaluation</t>
  </si>
  <si>
    <t>Firm Evaluation</t>
  </si>
  <si>
    <t xml:space="preserve">Technical Evaluation </t>
  </si>
  <si>
    <t>Financial Evaluation</t>
  </si>
  <si>
    <t>S. #</t>
  </si>
  <si>
    <t xml:space="preserve">FIRM NAME </t>
  </si>
  <si>
    <t>Compliance to HMC's Specification</t>
  </si>
  <si>
    <t>Special Features</t>
  </si>
  <si>
    <t>Product Certification</t>
  </si>
  <si>
    <t>Product’s Local Performance Certificate</t>
  </si>
  <si>
    <t xml:space="preserve">Intergrity Pact </t>
  </si>
  <si>
    <t>Technical Staff</t>
  </si>
  <si>
    <t>Work Station, Networking &amp; Training</t>
  </si>
  <si>
    <t>Previous Performance with HMC</t>
  </si>
  <si>
    <t>Testing &amp; Calibration Equipment</t>
  </si>
  <si>
    <t xml:space="preserve">Post_ Warranty  Series &amp; Maintenance  </t>
  </si>
  <si>
    <t>Total Technical Marks</t>
  </si>
  <si>
    <t>Total Financial Marks</t>
  </si>
  <si>
    <t>Engineers</t>
  </si>
  <si>
    <t>Technical staff</t>
  </si>
  <si>
    <t>Peshawar</t>
  </si>
  <si>
    <t>Other Cities</t>
  </si>
  <si>
    <t>(01 Prs)</t>
  </si>
  <si>
    <t>( 03 Prs)</t>
  </si>
  <si>
    <t xml:space="preserve"> 02 each</t>
  </si>
  <si>
    <t>MARKS</t>
  </si>
  <si>
    <t>M/S Medequips</t>
  </si>
  <si>
    <t>HMC Specifications requires GENERATOR &amp; DETECTOR: High frequency type maximum power of at least 80kw or more  whereas the firm quoted model have 72KW which is a major deviation.</t>
  </si>
  <si>
    <t xml:space="preserve">M/S Shirazi Trading </t>
  </si>
  <si>
    <t>M/S BIOS</t>
  </si>
  <si>
    <t>M/S Hoora Pharma</t>
  </si>
  <si>
    <t>HMC Specifications requires GENERATOR &amp; DETECTOR: High frequency type maximum power of at least 80kw or more whereas the firm quoted model have 72KW which is a major deviation.</t>
  </si>
  <si>
    <t>M/S Siemens Healthcare</t>
  </si>
  <si>
    <t>HMC Specifications requires GENERATOR &amp; DETECTOR: High frequency type maximum power of at least 80kw or more  whereas the firm quoted model have 75KW which is a major deviation.</t>
  </si>
  <si>
    <t>M/S Friends Traders.</t>
  </si>
  <si>
    <t>Passing Marks 70%</t>
  </si>
  <si>
    <t>Marking Sheet:    1.3: DR Machine DIGITAL / FlOOR MOUNTED 550mA XRAY MACHINE</t>
  </si>
  <si>
    <t>Technical Evaluation</t>
  </si>
  <si>
    <t>Non-responsive as the quoted model is not DR but a retrofit solution.</t>
  </si>
  <si>
    <t>M/S MEDCO</t>
  </si>
  <si>
    <t>The Mandatory Integrity Pact was not attached/provided in the quotation submitted by the firm, hence the firm's bid was non-responsive.</t>
  </si>
  <si>
    <t>M/S Fuji Film</t>
  </si>
  <si>
    <t>Non-responsive.</t>
  </si>
  <si>
    <t xml:space="preserve">Marking Sheet:  1.4:    Doppler Ultrasound Machine </t>
  </si>
  <si>
    <t xml:space="preserve">M/S Vertex Medical </t>
  </si>
  <si>
    <t>Marking Sheet:   1.5:   Digital Mobile X-Ray Machine with Battery Backup</t>
  </si>
  <si>
    <t>Total Fnancial Marks</t>
  </si>
  <si>
    <t>M/S Medifa</t>
  </si>
  <si>
    <t>Marking Sheet:    1.6:    Single Plane Interventional Radiology Machine (Angiography)</t>
  </si>
  <si>
    <t>Marking Sheet:    1.7:   Color Doppler Trus (Trans-rectal Probe)</t>
  </si>
  <si>
    <t>M/S Eastern Medical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</si>
</sst>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178" formatCode="0.00_ "/>
  </numFmts>
  <fonts count="36">
    <font>
      <sz val="11"/>
      <color theme="1"/>
      <name val="Calibri"/>
      <charset val="134"/>
      <scheme val="minor"/>
    </font>
    <font>
      <sz val="11"/>
      <color theme="1"/>
      <name val="Cambria"/>
      <charset val="134"/>
    </font>
    <font>
      <b/>
      <sz val="11"/>
      <color theme="1"/>
      <name val="Cambria"/>
      <charset val="134"/>
    </font>
    <font>
      <b/>
      <sz val="10"/>
      <color theme="1"/>
      <name val="Cambria"/>
      <charset val="134"/>
    </font>
    <font>
      <sz val="10"/>
      <color theme="1"/>
      <name val="Cambria"/>
      <charset val="134"/>
    </font>
    <font>
      <b/>
      <sz val="12"/>
      <color theme="1"/>
      <name val="Cambria"/>
      <charset val="134"/>
    </font>
    <font>
      <b/>
      <sz val="9"/>
      <color theme="1"/>
      <name val="Cambria"/>
      <charset val="134"/>
    </font>
    <font>
      <b/>
      <sz val="8"/>
      <color theme="1"/>
      <name val="Cambria"/>
      <charset val="134"/>
    </font>
    <font>
      <b/>
      <sz val="7"/>
      <color theme="1"/>
      <name val="Cambria"/>
      <charset val="134"/>
    </font>
    <font>
      <b/>
      <sz val="8"/>
      <color rgb="FF000000"/>
      <name val="Cambria"/>
      <charset val="134"/>
    </font>
    <font>
      <b/>
      <u/>
      <sz val="8"/>
      <color theme="1"/>
      <name val="Cambria"/>
      <charset val="134"/>
    </font>
    <font>
      <b/>
      <i/>
      <u/>
      <sz val="10"/>
      <color theme="1"/>
      <name val="Cambria"/>
      <charset val="134"/>
    </font>
    <font>
      <b/>
      <sz val="6"/>
      <color theme="1"/>
      <name val="Cambria"/>
      <charset val="134"/>
    </font>
    <font>
      <sz val="8"/>
      <color theme="1"/>
      <name val="Cambria"/>
      <charset val="134"/>
    </font>
    <font>
      <sz val="7"/>
      <color theme="1"/>
      <name val="Cambria"/>
      <charset val="134"/>
    </font>
    <font>
      <b/>
      <i/>
      <u/>
      <sz val="11"/>
      <color theme="1"/>
      <name val="Cambria"/>
      <charset val="134"/>
    </font>
    <font>
      <b/>
      <u/>
      <sz val="10"/>
      <color theme="1"/>
      <name val="Cambria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19" borderId="37" applyNumberForma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0" fillId="20" borderId="38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1" borderId="36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2" fillId="28" borderId="39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28" borderId="36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22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1" fillId="0" borderId="0" xfId="0" applyFont="1" applyFill="1"/>
    <xf numFmtId="0" fontId="7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top" textRotation="90" wrapText="1"/>
    </xf>
    <xf numFmtId="0" fontId="5" fillId="0" borderId="0" xfId="0" applyFont="1" applyFill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58" fontId="13" fillId="0" borderId="7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textRotation="90" wrapText="1"/>
    </xf>
    <xf numFmtId="0" fontId="7" fillId="0" borderId="19" xfId="0" applyFont="1" applyFill="1" applyBorder="1" applyAlignment="1">
      <alignment horizontal="center" vertical="top" textRotation="90" wrapText="1"/>
    </xf>
    <xf numFmtId="0" fontId="7" fillId="0" borderId="18" xfId="0" applyFont="1" applyFill="1" applyBorder="1" applyAlignment="1">
      <alignment horizontal="center" vertical="top" textRotation="90" wrapText="1"/>
    </xf>
    <xf numFmtId="0" fontId="7" fillId="0" borderId="4" xfId="0" applyFont="1" applyFill="1" applyBorder="1" applyAlignment="1">
      <alignment horizontal="center" vertical="top" textRotation="90" wrapText="1"/>
    </xf>
    <xf numFmtId="0" fontId="7" fillId="0" borderId="20" xfId="0" applyFont="1" applyFill="1" applyBorder="1" applyAlignment="1">
      <alignment horizontal="center" vertical="top" textRotation="90" wrapText="1"/>
    </xf>
    <xf numFmtId="0" fontId="7" fillId="0" borderId="5" xfId="0" applyFont="1" applyFill="1" applyBorder="1" applyAlignment="1">
      <alignment horizontal="center" vertical="top" textRotation="90" wrapText="1"/>
    </xf>
    <xf numFmtId="0" fontId="7" fillId="0" borderId="21" xfId="0" applyFont="1" applyFill="1" applyBorder="1" applyAlignment="1">
      <alignment horizontal="center" vertical="top" textRotation="90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78" fontId="3" fillId="2" borderId="8" xfId="0" applyNumberFormat="1" applyFont="1" applyFill="1" applyBorder="1" applyAlignment="1">
      <alignment horizontal="center" vertical="center"/>
    </xf>
    <xf numFmtId="178" fontId="3" fillId="2" borderId="14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178" fontId="3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2" fontId="7" fillId="0" borderId="22" xfId="0" applyNumberFormat="1" applyFont="1" applyFill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2" fontId="7" fillId="0" borderId="23" xfId="0" applyNumberFormat="1" applyFont="1" applyFill="1" applyBorder="1" applyAlignment="1">
      <alignment horizontal="center" vertical="center" wrapText="1"/>
    </xf>
    <xf numFmtId="2" fontId="7" fillId="0" borderId="24" xfId="0" applyNumberFormat="1" applyFont="1" applyFill="1" applyBorder="1" applyAlignment="1">
      <alignment horizontal="center" vertical="center" wrapText="1"/>
    </xf>
    <xf numFmtId="2" fontId="7" fillId="0" borderId="2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" fontId="7" fillId="0" borderId="26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" fontId="7" fillId="0" borderId="27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center" vertical="center" wrapText="1"/>
    </xf>
    <xf numFmtId="2" fontId="6" fillId="0" borderId="28" xfId="0" applyNumberFormat="1" applyFont="1" applyFill="1" applyBorder="1" applyAlignment="1">
      <alignment horizontal="center" vertical="center" wrapText="1"/>
    </xf>
    <xf numFmtId="2" fontId="6" fillId="0" borderId="29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Fill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top" textRotation="90" wrapText="1"/>
    </xf>
    <xf numFmtId="0" fontId="3" fillId="0" borderId="1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178" fontId="6" fillId="0" borderId="23" xfId="0" applyNumberFormat="1" applyFont="1" applyFill="1" applyBorder="1" applyAlignment="1">
      <alignment horizontal="center" vertical="center"/>
    </xf>
    <xf numFmtId="178" fontId="6" fillId="0" borderId="29" xfId="0" applyNumberFormat="1" applyFont="1" applyFill="1" applyBorder="1" applyAlignment="1">
      <alignment horizontal="center" vertical="center"/>
    </xf>
    <xf numFmtId="2" fontId="6" fillId="0" borderId="25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top" textRotation="90" wrapText="1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2" fontId="6" fillId="0" borderId="2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14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1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14605</xdr:colOff>
      <xdr:row>0</xdr:row>
      <xdr:rowOff>17145</xdr:rowOff>
    </xdr:from>
    <xdr:to>
      <xdr:col>2</xdr:col>
      <xdr:colOff>180975</xdr:colOff>
      <xdr:row>3</xdr:row>
      <xdr:rowOff>50800</xdr:rowOff>
    </xdr:to>
    <xdr:pic>
      <xdr:nvPicPr>
        <xdr:cNvPr id="2" name="Picture 9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605" y="17145"/>
          <a:ext cx="786130" cy="77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1"/>
  <sheetViews>
    <sheetView tabSelected="1" view="pageLayout" zoomScale="115" zoomScaleNormal="100" topLeftCell="A33" workbookViewId="0">
      <selection activeCell="G188" sqref="G188"/>
    </sheetView>
  </sheetViews>
  <sheetFormatPr defaultColWidth="9" defaultRowHeight="13.8"/>
  <cols>
    <col min="1" max="1" width="4.03703703703704" style="1" customWidth="1"/>
    <col min="2" max="2" width="5" style="1" customWidth="1"/>
    <col min="3" max="3" width="11.4259259259259" style="1" customWidth="1"/>
    <col min="4" max="4" width="3.57407407407407" style="1" customWidth="1"/>
    <col min="5" max="5" width="2.42592592592593" style="1" customWidth="1"/>
    <col min="6" max="6" width="3.50925925925926" style="1" customWidth="1"/>
    <col min="7" max="7" width="2.85185185185185" style="1" customWidth="1"/>
    <col min="8" max="8" width="3.13888888888889" style="1" customWidth="1"/>
    <col min="9" max="9" width="3.82407407407407" style="1" customWidth="1"/>
    <col min="10" max="10" width="2.87037037037037" style="1" customWidth="1"/>
    <col min="11" max="11" width="3.50925925925926" style="1" customWidth="1"/>
    <col min="12" max="12" width="3.39814814814815" style="1" customWidth="1"/>
    <col min="13" max="13" width="3.57407407407407" style="1" customWidth="1"/>
    <col min="14" max="14" width="5.31481481481481" style="1" customWidth="1"/>
    <col min="15" max="15" width="3.13888888888889" style="1" customWidth="1"/>
    <col min="16" max="16" width="3.82407407407407" style="1" customWidth="1"/>
    <col min="17" max="17" width="5.57407407407407" style="1" customWidth="1"/>
    <col min="18" max="18" width="6.28703703703704" style="1" customWidth="1"/>
    <col min="19" max="19" width="4.13888888888889" style="1" customWidth="1"/>
    <col min="20" max="16384" width="9" style="1"/>
  </cols>
  <sheetData>
    <row r="1" ht="19.5" customHeight="1" spans="1:20">
      <c r="A1" s="8"/>
      <c r="B1" s="9"/>
      <c r="C1" s="10" t="s">
        <v>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75"/>
      <c r="Q1" s="87" t="s">
        <v>1</v>
      </c>
      <c r="R1" s="88"/>
      <c r="S1" s="89" t="s">
        <v>2</v>
      </c>
      <c r="T1" s="89"/>
    </row>
    <row r="2" ht="19.5" customHeight="1" spans="1:20">
      <c r="A2" s="11"/>
      <c r="B2" s="12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87" t="s">
        <v>4</v>
      </c>
      <c r="R2" s="88"/>
      <c r="S2" s="90">
        <v>0</v>
      </c>
      <c r="T2" s="90"/>
    </row>
    <row r="3" ht="19" customHeight="1" spans="1:20">
      <c r="A3" s="14"/>
      <c r="B3" s="15"/>
      <c r="C3" s="16" t="s">
        <v>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76"/>
      <c r="Q3" s="88" t="s">
        <v>6</v>
      </c>
      <c r="R3" s="88"/>
      <c r="S3" s="91">
        <v>45047</v>
      </c>
      <c r="T3" s="90"/>
    </row>
    <row r="4" ht="11.25" customHeight="1" spans="1:20">
      <c r="A4" s="12"/>
      <c r="B4" s="12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92"/>
      <c r="R4" s="92"/>
      <c r="S4" s="92"/>
      <c r="T4" s="92"/>
    </row>
    <row r="5" s="1" customFormat="1" spans="1:20">
      <c r="A5" s="18">
        <v>1.1</v>
      </c>
      <c r="B5" s="19" t="s">
        <v>7</v>
      </c>
      <c r="C5" s="20"/>
      <c r="D5" s="20"/>
      <c r="E5" s="20"/>
      <c r="F5" s="20"/>
      <c r="G5" s="20"/>
      <c r="H5" s="20"/>
      <c r="I5" s="20"/>
      <c r="J5" s="20"/>
      <c r="K5" s="77"/>
      <c r="L5" s="78"/>
      <c r="M5" s="79"/>
      <c r="N5" s="80"/>
      <c r="O5" s="78"/>
      <c r="P5" s="79"/>
      <c r="Q5" s="80"/>
      <c r="R5" s="78"/>
      <c r="S5" s="79"/>
      <c r="T5" s="80"/>
    </row>
    <row r="6" s="1" customFormat="1" spans="1:20">
      <c r="A6" s="18"/>
      <c r="B6" s="21" t="s">
        <v>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93"/>
    </row>
    <row r="7" s="2" customFormat="1" ht="16.5" customHeight="1" spans="1:20">
      <c r="A7" s="23"/>
      <c r="B7" s="24"/>
      <c r="C7" s="25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94"/>
      <c r="S7" s="94"/>
      <c r="T7" s="95"/>
    </row>
    <row r="8" s="2" customFormat="1" ht="16.5" customHeight="1" spans="1:20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1"/>
      <c r="P8" s="1"/>
      <c r="Q8" s="1"/>
      <c r="R8" s="1"/>
      <c r="S8" s="1"/>
      <c r="T8" s="1"/>
    </row>
    <row r="9" s="2" customFormat="1" ht="16.5" customHeight="1" spans="1:20">
      <c r="A9" s="29" t="s">
        <v>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="2" customFormat="1" ht="16.5" customHeight="1" spans="1:20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="2" customFormat="1" ht="16.5" customHeight="1" spans="1:20">
      <c r="A11" s="30"/>
      <c r="B11" s="31"/>
      <c r="C11" s="32">
        <v>1</v>
      </c>
      <c r="D11" s="32"/>
      <c r="E11" s="32"/>
      <c r="F11" s="32">
        <v>2</v>
      </c>
      <c r="G11" s="32">
        <v>3</v>
      </c>
      <c r="H11" s="32">
        <v>4</v>
      </c>
      <c r="I11" s="32">
        <v>5</v>
      </c>
      <c r="J11" s="32">
        <v>6</v>
      </c>
      <c r="K11" s="32">
        <v>7</v>
      </c>
      <c r="L11" s="32">
        <v>8</v>
      </c>
      <c r="M11" s="32">
        <v>9</v>
      </c>
      <c r="N11" s="32">
        <v>10</v>
      </c>
      <c r="O11" s="32">
        <v>11</v>
      </c>
      <c r="P11" s="32">
        <v>12</v>
      </c>
      <c r="Q11" s="32">
        <v>13</v>
      </c>
      <c r="R11" s="96">
        <v>14</v>
      </c>
      <c r="S11" s="97"/>
      <c r="T11" s="98">
        <v>15</v>
      </c>
    </row>
    <row r="12" s="2" customFormat="1" ht="19.2" spans="1:20">
      <c r="A12" s="30"/>
      <c r="B12" s="33"/>
      <c r="C12" s="18"/>
      <c r="D12" s="18"/>
      <c r="E12" s="18"/>
      <c r="F12" s="34" t="s">
        <v>10</v>
      </c>
      <c r="G12" s="34"/>
      <c r="H12" s="34"/>
      <c r="I12" s="34"/>
      <c r="J12" s="81" t="s">
        <v>11</v>
      </c>
      <c r="K12" s="82"/>
      <c r="L12" s="82"/>
      <c r="M12" s="82"/>
      <c r="N12" s="82"/>
      <c r="O12" s="82"/>
      <c r="P12" s="82"/>
      <c r="Q12" s="99"/>
      <c r="R12" s="85" t="s">
        <v>12</v>
      </c>
      <c r="S12" s="100"/>
      <c r="T12" s="101" t="s">
        <v>13</v>
      </c>
    </row>
    <row r="13" s="2" customFormat="1" ht="22" customHeight="1" spans="1:20">
      <c r="A13" s="30"/>
      <c r="B13" s="35" t="s">
        <v>14</v>
      </c>
      <c r="C13" s="18" t="s">
        <v>15</v>
      </c>
      <c r="D13" s="18"/>
      <c r="E13" s="18"/>
      <c r="F13" s="36" t="s">
        <v>16</v>
      </c>
      <c r="G13" s="36" t="s">
        <v>17</v>
      </c>
      <c r="H13" s="36" t="s">
        <v>18</v>
      </c>
      <c r="I13" s="36" t="s">
        <v>19</v>
      </c>
      <c r="J13" s="36" t="s">
        <v>20</v>
      </c>
      <c r="K13" s="83" t="s">
        <v>21</v>
      </c>
      <c r="L13" s="83"/>
      <c r="M13" s="83" t="s">
        <v>22</v>
      </c>
      <c r="N13" s="83"/>
      <c r="O13" s="36" t="s">
        <v>23</v>
      </c>
      <c r="P13" s="36" t="s">
        <v>24</v>
      </c>
      <c r="Q13" s="36" t="s">
        <v>25</v>
      </c>
      <c r="R13" s="102" t="s">
        <v>26</v>
      </c>
      <c r="S13" s="103"/>
      <c r="T13" s="104" t="s">
        <v>27</v>
      </c>
    </row>
    <row r="14" s="2" customFormat="1" ht="49" customHeight="1" spans="1:20">
      <c r="A14" s="30"/>
      <c r="B14" s="35"/>
      <c r="C14" s="18"/>
      <c r="D14" s="18"/>
      <c r="E14" s="18"/>
      <c r="F14" s="36"/>
      <c r="G14" s="36"/>
      <c r="H14" s="36"/>
      <c r="I14" s="36"/>
      <c r="J14" s="36"/>
      <c r="K14" s="36" t="s">
        <v>28</v>
      </c>
      <c r="L14" s="36" t="s">
        <v>29</v>
      </c>
      <c r="M14" s="36" t="s">
        <v>30</v>
      </c>
      <c r="N14" s="36" t="s">
        <v>31</v>
      </c>
      <c r="O14" s="36" t="s">
        <v>23</v>
      </c>
      <c r="P14" s="36"/>
      <c r="Q14" s="36"/>
      <c r="R14" s="105"/>
      <c r="S14" s="106"/>
      <c r="T14" s="104"/>
    </row>
    <row r="15" s="2" customFormat="1" ht="26" customHeight="1" spans="1:20">
      <c r="A15" s="30"/>
      <c r="B15" s="35"/>
      <c r="C15" s="18"/>
      <c r="D15" s="18"/>
      <c r="E15" s="18"/>
      <c r="F15" s="36"/>
      <c r="G15" s="36"/>
      <c r="H15" s="36"/>
      <c r="I15" s="36"/>
      <c r="J15" s="36"/>
      <c r="K15" s="83" t="s">
        <v>32</v>
      </c>
      <c r="L15" s="83" t="s">
        <v>33</v>
      </c>
      <c r="M15" s="83"/>
      <c r="N15" s="83"/>
      <c r="O15" s="36"/>
      <c r="P15" s="36"/>
      <c r="Q15" s="36"/>
      <c r="R15" s="105"/>
      <c r="S15" s="106"/>
      <c r="T15" s="104"/>
    </row>
    <row r="16" s="2" customFormat="1" ht="37" customHeight="1" spans="1:20">
      <c r="A16" s="37"/>
      <c r="B16" s="35"/>
      <c r="C16" s="18"/>
      <c r="D16" s="18"/>
      <c r="E16" s="18"/>
      <c r="F16" s="36"/>
      <c r="G16" s="36"/>
      <c r="H16" s="36"/>
      <c r="I16" s="36"/>
      <c r="J16" s="36"/>
      <c r="K16" s="83">
        <v>4</v>
      </c>
      <c r="L16" s="84" t="s">
        <v>34</v>
      </c>
      <c r="M16" s="83"/>
      <c r="N16" s="83"/>
      <c r="O16" s="36"/>
      <c r="P16" s="36"/>
      <c r="Q16" s="36"/>
      <c r="R16" s="107"/>
      <c r="S16" s="108"/>
      <c r="T16" s="104"/>
    </row>
    <row r="17" s="2" customFormat="1" ht="16.5" customHeight="1" spans="1:20">
      <c r="A17" s="23"/>
      <c r="B17" s="18"/>
      <c r="C17" s="18" t="s">
        <v>35</v>
      </c>
      <c r="D17" s="18"/>
      <c r="E17" s="18"/>
      <c r="F17" s="38">
        <v>50</v>
      </c>
      <c r="G17" s="38">
        <v>8</v>
      </c>
      <c r="H17" s="38">
        <v>6</v>
      </c>
      <c r="I17" s="38">
        <v>6</v>
      </c>
      <c r="J17" s="38">
        <v>2</v>
      </c>
      <c r="K17" s="38">
        <v>4</v>
      </c>
      <c r="L17" s="38">
        <v>6</v>
      </c>
      <c r="M17" s="38">
        <v>5</v>
      </c>
      <c r="N17" s="38">
        <v>5</v>
      </c>
      <c r="O17" s="38">
        <v>2</v>
      </c>
      <c r="P17" s="38">
        <v>2</v>
      </c>
      <c r="Q17" s="38">
        <v>4</v>
      </c>
      <c r="R17" s="109">
        <v>100</v>
      </c>
      <c r="S17" s="110"/>
      <c r="T17" s="111">
        <f>SUM(F17:Q17)</f>
        <v>100</v>
      </c>
    </row>
    <row r="18" s="3" customFormat="1" ht="22" customHeight="1" spans="1:20">
      <c r="A18" s="37"/>
      <c r="B18" s="18">
        <v>1</v>
      </c>
      <c r="C18" s="39" t="s">
        <v>36</v>
      </c>
      <c r="D18" s="39"/>
      <c r="E18" s="39"/>
      <c r="F18" s="40" t="s">
        <v>37</v>
      </c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112"/>
    </row>
    <row r="19" s="3" customFormat="1" ht="23" customHeight="1" spans="1:20">
      <c r="A19" s="37"/>
      <c r="B19" s="18">
        <v>2</v>
      </c>
      <c r="C19" s="39" t="s">
        <v>38</v>
      </c>
      <c r="D19" s="39"/>
      <c r="E19" s="39"/>
      <c r="F19" s="40" t="s">
        <v>37</v>
      </c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112"/>
    </row>
    <row r="20" s="4" customFormat="1" ht="16.5" customHeight="1" spans="1:20">
      <c r="A20" s="42"/>
      <c r="B20" s="43">
        <v>3</v>
      </c>
      <c r="C20" s="44" t="s">
        <v>39</v>
      </c>
      <c r="D20" s="44"/>
      <c r="E20" s="44"/>
      <c r="F20" s="43">
        <v>50</v>
      </c>
      <c r="G20" s="43">
        <v>0</v>
      </c>
      <c r="H20" s="43">
        <v>4</v>
      </c>
      <c r="I20" s="43">
        <v>0</v>
      </c>
      <c r="J20" s="43">
        <v>2</v>
      </c>
      <c r="K20" s="43">
        <v>4</v>
      </c>
      <c r="L20" s="43">
        <v>6</v>
      </c>
      <c r="M20" s="43">
        <v>5</v>
      </c>
      <c r="N20" s="43">
        <v>5</v>
      </c>
      <c r="O20" s="43">
        <v>2</v>
      </c>
      <c r="P20" s="43">
        <v>2</v>
      </c>
      <c r="Q20" s="43">
        <v>4</v>
      </c>
      <c r="R20" s="113">
        <f>SUM(F20:Q20)</f>
        <v>84</v>
      </c>
      <c r="S20" s="114"/>
      <c r="T20" s="115"/>
    </row>
    <row r="21" s="4" customFormat="1" ht="25" customHeight="1" spans="1:20">
      <c r="A21" s="42"/>
      <c r="B21" s="43">
        <v>4</v>
      </c>
      <c r="C21" s="44" t="s">
        <v>40</v>
      </c>
      <c r="D21" s="44"/>
      <c r="E21" s="44"/>
      <c r="F21" s="45" t="s">
        <v>41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116"/>
    </row>
    <row r="22" s="4" customFormat="1" ht="28" customHeight="1" spans="1:20">
      <c r="A22" s="42"/>
      <c r="B22" s="43">
        <v>5</v>
      </c>
      <c r="C22" s="43" t="s">
        <v>42</v>
      </c>
      <c r="D22" s="43"/>
      <c r="E22" s="43"/>
      <c r="F22" s="45" t="s">
        <v>43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116"/>
    </row>
    <row r="23" s="4" customFormat="1" ht="16.5" customHeight="1" spans="1:20">
      <c r="A23" s="42"/>
      <c r="B23" s="43">
        <v>6</v>
      </c>
      <c r="C23" s="44" t="s">
        <v>44</v>
      </c>
      <c r="D23" s="44"/>
      <c r="E23" s="44"/>
      <c r="F23" s="43">
        <v>50</v>
      </c>
      <c r="G23" s="43">
        <v>0</v>
      </c>
      <c r="H23" s="43">
        <v>6</v>
      </c>
      <c r="I23" s="43">
        <v>6</v>
      </c>
      <c r="J23" s="43">
        <v>2</v>
      </c>
      <c r="K23" s="43">
        <v>4</v>
      </c>
      <c r="L23" s="43">
        <v>6</v>
      </c>
      <c r="M23" s="43">
        <v>5</v>
      </c>
      <c r="N23" s="43">
        <v>5</v>
      </c>
      <c r="O23" s="43">
        <v>2</v>
      </c>
      <c r="P23" s="43">
        <v>2</v>
      </c>
      <c r="Q23" s="43">
        <v>4</v>
      </c>
      <c r="R23" s="113">
        <f>SUM(F23:Q23)</f>
        <v>92</v>
      </c>
      <c r="S23" s="114"/>
      <c r="T23" s="115"/>
    </row>
    <row r="24" s="4" customFormat="1" ht="16.5" customHeight="1" spans="1:20">
      <c r="A24" s="42"/>
      <c r="B24" s="47"/>
      <c r="C24" s="48"/>
      <c r="D24" s="48"/>
      <c r="E24" s="48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117"/>
      <c r="S24" s="117"/>
      <c r="T24" s="118"/>
    </row>
    <row r="25" s="3" customFormat="1" ht="15" spans="1:20">
      <c r="A25" s="37"/>
      <c r="B25" s="50"/>
      <c r="C25" s="51"/>
      <c r="D25" s="51"/>
      <c r="E25" s="51"/>
      <c r="F25" s="52" t="s">
        <v>45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94"/>
      <c r="S25" s="94"/>
      <c r="T25" s="95"/>
    </row>
    <row r="26" s="3" customFormat="1" ht="15" spans="1:20">
      <c r="A26" s="37"/>
      <c r="B26" s="50"/>
      <c r="C26" s="51"/>
      <c r="D26" s="51"/>
      <c r="E26" s="51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94"/>
      <c r="S26" s="94"/>
      <c r="T26" s="95"/>
    </row>
    <row r="27" s="3" customFormat="1" ht="15" spans="1:20">
      <c r="A27" s="37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94"/>
      <c r="S27" s="94"/>
      <c r="T27" s="95"/>
    </row>
    <row r="28" s="3" customFormat="1" ht="15" spans="1:20">
      <c r="A28" s="37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94"/>
      <c r="S28" s="94"/>
      <c r="T28" s="95"/>
    </row>
    <row r="29" s="3" customFormat="1" ht="15" spans="1:20">
      <c r="A29" s="37"/>
      <c r="B29" s="50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94"/>
      <c r="S29" s="94"/>
      <c r="T29" s="95"/>
    </row>
    <row r="30" s="3" customFormat="1" ht="15" spans="1:20">
      <c r="A30" s="37"/>
      <c r="B30" s="50"/>
      <c r="C30" s="51"/>
      <c r="D30" s="51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94"/>
      <c r="S30" s="94"/>
      <c r="T30" s="95"/>
    </row>
    <row r="31" s="3" customFormat="1" ht="15" spans="1:20">
      <c r="A31" s="37"/>
      <c r="B31" s="50"/>
      <c r="C31" s="51"/>
      <c r="D31" s="51"/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94"/>
      <c r="S31" s="94"/>
      <c r="T31" s="95"/>
    </row>
    <row r="32" s="3" customFormat="1" ht="15" spans="1:20">
      <c r="A32" s="37"/>
      <c r="B32" s="50"/>
      <c r="C32" s="51"/>
      <c r="D32" s="51"/>
      <c r="E32" s="5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94"/>
      <c r="S32" s="94"/>
      <c r="T32" s="95"/>
    </row>
    <row r="33" s="3" customFormat="1" ht="15" spans="1:20">
      <c r="A33" s="37"/>
      <c r="B33" s="50"/>
      <c r="C33" s="51"/>
      <c r="D33" s="51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94"/>
      <c r="S33" s="94"/>
      <c r="T33" s="95"/>
    </row>
    <row r="34" s="3" customFormat="1" ht="15" spans="1:20">
      <c r="A34" s="37"/>
      <c r="B34" s="50"/>
      <c r="C34" s="51"/>
      <c r="D34" s="51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94"/>
      <c r="S34" s="94"/>
      <c r="T34" s="95"/>
    </row>
    <row r="35" s="3" customFormat="1" ht="15" spans="1:20">
      <c r="A35" s="37"/>
      <c r="B35" s="50"/>
      <c r="C35" s="51"/>
      <c r="D35" s="51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94"/>
      <c r="S35" s="94"/>
      <c r="T35" s="95"/>
    </row>
    <row r="36" s="3" customFormat="1" ht="15" spans="1:20">
      <c r="A36" s="37"/>
      <c r="B36" s="50"/>
      <c r="C36" s="51"/>
      <c r="D36" s="51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94"/>
      <c r="S36" s="94"/>
      <c r="T36" s="95"/>
    </row>
    <row r="37" s="3" customFormat="1" ht="15" spans="1:20">
      <c r="A37" s="37"/>
      <c r="B37" s="50"/>
      <c r="C37" s="51"/>
      <c r="D37" s="51"/>
      <c r="E37" s="51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94"/>
      <c r="S37" s="94"/>
      <c r="T37" s="95"/>
    </row>
    <row r="38" s="3" customFormat="1" ht="15" spans="1:20">
      <c r="A38" s="37"/>
      <c r="B38" s="50"/>
      <c r="C38" s="51"/>
      <c r="D38" s="51"/>
      <c r="E38" s="51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94"/>
      <c r="S38" s="94"/>
      <c r="T38" s="95"/>
    </row>
    <row r="39" s="3" customFormat="1" ht="15" spans="1:20">
      <c r="A39" s="37"/>
      <c r="B39" s="50"/>
      <c r="C39" s="51"/>
      <c r="D39" s="51"/>
      <c r="E39" s="51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94"/>
      <c r="S39" s="94"/>
      <c r="T39" s="95"/>
    </row>
    <row r="40" s="2" customFormat="1" ht="16.5" customHeight="1" spans="1:20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1"/>
      <c r="P40" s="1"/>
      <c r="Q40" s="1"/>
      <c r="R40" s="1"/>
      <c r="S40" s="1"/>
      <c r="T40" s="1"/>
    </row>
    <row r="41" s="2" customFormat="1" ht="16.5" customHeight="1" spans="1:20">
      <c r="A41" s="29" t="s">
        <v>46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="2" customFormat="1" ht="16.5" customHeight="1" spans="1:20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="2" customFormat="1" ht="16.5" customHeight="1" spans="1:20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="2" customFormat="1" ht="16.5" customHeight="1" spans="1:20">
      <c r="A44" s="30"/>
      <c r="B44" s="31"/>
      <c r="C44" s="32">
        <v>1</v>
      </c>
      <c r="D44" s="32"/>
      <c r="E44" s="32"/>
      <c r="F44" s="32">
        <v>2</v>
      </c>
      <c r="G44" s="32">
        <v>3</v>
      </c>
      <c r="H44" s="32">
        <v>4</v>
      </c>
      <c r="I44" s="32">
        <v>5</v>
      </c>
      <c r="J44" s="32">
        <v>6</v>
      </c>
      <c r="K44" s="32">
        <v>7</v>
      </c>
      <c r="L44" s="32">
        <v>8</v>
      </c>
      <c r="M44" s="32">
        <v>9</v>
      </c>
      <c r="N44" s="32">
        <v>10</v>
      </c>
      <c r="O44" s="32">
        <v>11</v>
      </c>
      <c r="P44" s="32">
        <v>12</v>
      </c>
      <c r="Q44" s="32">
        <v>13</v>
      </c>
      <c r="R44" s="96">
        <v>14</v>
      </c>
      <c r="S44" s="97"/>
      <c r="T44" s="98">
        <v>15</v>
      </c>
    </row>
    <row r="45" s="2" customFormat="1" ht="21" customHeight="1" spans="1:20">
      <c r="A45" s="30"/>
      <c r="B45" s="33"/>
      <c r="C45" s="18"/>
      <c r="D45" s="18"/>
      <c r="E45" s="18"/>
      <c r="F45" s="34" t="s">
        <v>10</v>
      </c>
      <c r="G45" s="34"/>
      <c r="H45" s="34"/>
      <c r="I45" s="34"/>
      <c r="J45" s="85" t="s">
        <v>11</v>
      </c>
      <c r="K45" s="86"/>
      <c r="L45" s="86"/>
      <c r="M45" s="86"/>
      <c r="N45" s="86"/>
      <c r="O45" s="86"/>
      <c r="P45" s="86"/>
      <c r="Q45" s="100"/>
      <c r="R45" s="85" t="s">
        <v>47</v>
      </c>
      <c r="S45" s="100"/>
      <c r="T45" s="101" t="s">
        <v>13</v>
      </c>
    </row>
    <row r="46" s="2" customFormat="1" ht="34" customHeight="1" spans="1:20">
      <c r="A46" s="30"/>
      <c r="B46" s="35" t="s">
        <v>14</v>
      </c>
      <c r="C46" s="18" t="s">
        <v>15</v>
      </c>
      <c r="D46" s="18"/>
      <c r="E46" s="18"/>
      <c r="F46" s="36" t="s">
        <v>16</v>
      </c>
      <c r="G46" s="36" t="s">
        <v>17</v>
      </c>
      <c r="H46" s="36" t="s">
        <v>18</v>
      </c>
      <c r="I46" s="36" t="s">
        <v>19</v>
      </c>
      <c r="J46" s="36" t="s">
        <v>20</v>
      </c>
      <c r="K46" s="83" t="s">
        <v>21</v>
      </c>
      <c r="L46" s="83"/>
      <c r="M46" s="83" t="s">
        <v>22</v>
      </c>
      <c r="N46" s="83"/>
      <c r="O46" s="36" t="s">
        <v>23</v>
      </c>
      <c r="P46" s="36" t="s">
        <v>24</v>
      </c>
      <c r="Q46" s="36" t="s">
        <v>25</v>
      </c>
      <c r="R46" s="102" t="s">
        <v>26</v>
      </c>
      <c r="S46" s="103"/>
      <c r="T46" s="104" t="s">
        <v>27</v>
      </c>
    </row>
    <row r="47" s="2" customFormat="1" ht="46" customHeight="1" spans="1:20">
      <c r="A47" s="30"/>
      <c r="B47" s="35"/>
      <c r="C47" s="18"/>
      <c r="D47" s="18"/>
      <c r="E47" s="18"/>
      <c r="F47" s="36"/>
      <c r="G47" s="36"/>
      <c r="H47" s="36"/>
      <c r="I47" s="36"/>
      <c r="J47" s="36"/>
      <c r="K47" s="36" t="s">
        <v>28</v>
      </c>
      <c r="L47" s="36" t="s">
        <v>29</v>
      </c>
      <c r="M47" s="36" t="s">
        <v>30</v>
      </c>
      <c r="N47" s="36" t="s">
        <v>31</v>
      </c>
      <c r="O47" s="36" t="s">
        <v>23</v>
      </c>
      <c r="P47" s="36"/>
      <c r="Q47" s="36"/>
      <c r="R47" s="105"/>
      <c r="S47" s="106"/>
      <c r="T47" s="104"/>
    </row>
    <row r="48" s="2" customFormat="1" ht="24" customHeight="1" spans="1:20">
      <c r="A48" s="30"/>
      <c r="B48" s="35"/>
      <c r="C48" s="18"/>
      <c r="D48" s="18"/>
      <c r="E48" s="18"/>
      <c r="F48" s="36"/>
      <c r="G48" s="36"/>
      <c r="H48" s="36"/>
      <c r="I48" s="36"/>
      <c r="J48" s="36"/>
      <c r="K48" s="83" t="s">
        <v>32</v>
      </c>
      <c r="L48" s="83" t="s">
        <v>33</v>
      </c>
      <c r="M48" s="83"/>
      <c r="N48" s="83"/>
      <c r="O48" s="36"/>
      <c r="P48" s="36"/>
      <c r="Q48" s="36"/>
      <c r="R48" s="105"/>
      <c r="S48" s="106"/>
      <c r="T48" s="104"/>
    </row>
    <row r="49" s="2" customFormat="1" ht="45" customHeight="1" spans="1:20">
      <c r="A49" s="30"/>
      <c r="B49" s="35"/>
      <c r="C49" s="18"/>
      <c r="D49" s="18"/>
      <c r="E49" s="18"/>
      <c r="F49" s="36"/>
      <c r="G49" s="36"/>
      <c r="H49" s="36"/>
      <c r="I49" s="36"/>
      <c r="J49" s="36"/>
      <c r="K49" s="83">
        <v>4</v>
      </c>
      <c r="L49" s="84" t="s">
        <v>34</v>
      </c>
      <c r="M49" s="83"/>
      <c r="N49" s="83"/>
      <c r="O49" s="36"/>
      <c r="P49" s="36"/>
      <c r="Q49" s="36"/>
      <c r="R49" s="107"/>
      <c r="S49" s="108"/>
      <c r="T49" s="104"/>
    </row>
    <row r="50" s="2" customFormat="1" ht="16.5" customHeight="1" spans="1:20">
      <c r="A50" s="37"/>
      <c r="B50" s="53"/>
      <c r="C50" s="18" t="s">
        <v>35</v>
      </c>
      <c r="D50" s="18"/>
      <c r="E50" s="18"/>
      <c r="F50" s="18">
        <v>50</v>
      </c>
      <c r="G50" s="18">
        <v>8</v>
      </c>
      <c r="H50" s="18">
        <v>6</v>
      </c>
      <c r="I50" s="18">
        <v>6</v>
      </c>
      <c r="J50" s="18">
        <v>2</v>
      </c>
      <c r="K50" s="18">
        <v>4</v>
      </c>
      <c r="L50" s="18">
        <v>6</v>
      </c>
      <c r="M50" s="18">
        <v>5</v>
      </c>
      <c r="N50" s="18">
        <v>5</v>
      </c>
      <c r="O50" s="18">
        <v>2</v>
      </c>
      <c r="P50" s="18">
        <v>2</v>
      </c>
      <c r="Q50" s="18">
        <v>4</v>
      </c>
      <c r="R50" s="78">
        <v>100</v>
      </c>
      <c r="S50" s="119"/>
      <c r="T50" s="120">
        <f>SUM(F50:Q50)</f>
        <v>100</v>
      </c>
    </row>
    <row r="51" s="3" customFormat="1" ht="15" spans="1:20">
      <c r="A51" s="37"/>
      <c r="B51" s="53">
        <v>1</v>
      </c>
      <c r="C51" s="54" t="s">
        <v>36</v>
      </c>
      <c r="D51" s="54"/>
      <c r="E51" s="54"/>
      <c r="F51" s="55" t="s">
        <v>48</v>
      </c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121"/>
      <c r="T51" s="122"/>
    </row>
    <row r="52" s="3" customFormat="1" ht="22" customHeight="1" spans="1:20">
      <c r="A52" s="37"/>
      <c r="B52" s="53">
        <v>2</v>
      </c>
      <c r="C52" s="54" t="s">
        <v>49</v>
      </c>
      <c r="D52" s="54"/>
      <c r="E52" s="54"/>
      <c r="F52" s="40" t="s">
        <v>50</v>
      </c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112"/>
    </row>
    <row r="53" s="5" customFormat="1" ht="15" spans="1:20">
      <c r="A53" s="57"/>
      <c r="B53" s="58">
        <v>3</v>
      </c>
      <c r="C53" s="59" t="s">
        <v>51</v>
      </c>
      <c r="D53" s="59"/>
      <c r="E53" s="59"/>
      <c r="F53" s="60">
        <v>50</v>
      </c>
      <c r="G53" s="61">
        <v>0</v>
      </c>
      <c r="H53" s="60">
        <v>6</v>
      </c>
      <c r="I53" s="60">
        <v>5</v>
      </c>
      <c r="J53" s="60">
        <v>2</v>
      </c>
      <c r="K53" s="60">
        <v>4</v>
      </c>
      <c r="L53" s="60">
        <v>6</v>
      </c>
      <c r="M53" s="60">
        <v>5</v>
      </c>
      <c r="N53" s="60">
        <v>5</v>
      </c>
      <c r="O53" s="60">
        <v>2</v>
      </c>
      <c r="P53" s="60">
        <v>2</v>
      </c>
      <c r="Q53" s="60">
        <v>2</v>
      </c>
      <c r="R53" s="123">
        <f t="shared" ref="R53:R57" si="0">SUM(F53:Q53)</f>
        <v>89</v>
      </c>
      <c r="S53" s="124"/>
      <c r="T53" s="125"/>
    </row>
    <row r="54" s="5" customFormat="1" ht="15" spans="1:20">
      <c r="A54" s="57"/>
      <c r="B54" s="58">
        <v>4</v>
      </c>
      <c r="C54" s="59" t="s">
        <v>39</v>
      </c>
      <c r="D54" s="59"/>
      <c r="E54" s="59"/>
      <c r="F54" s="60">
        <v>50</v>
      </c>
      <c r="G54" s="61">
        <v>0</v>
      </c>
      <c r="H54" s="60">
        <v>2</v>
      </c>
      <c r="I54" s="60">
        <v>6</v>
      </c>
      <c r="J54" s="60">
        <v>2</v>
      </c>
      <c r="K54" s="60">
        <v>4</v>
      </c>
      <c r="L54" s="60">
        <v>6</v>
      </c>
      <c r="M54" s="60">
        <v>5</v>
      </c>
      <c r="N54" s="60">
        <v>5</v>
      </c>
      <c r="O54" s="60">
        <v>2</v>
      </c>
      <c r="P54" s="60">
        <v>2</v>
      </c>
      <c r="Q54" s="60">
        <v>4</v>
      </c>
      <c r="R54" s="123">
        <f t="shared" si="0"/>
        <v>88</v>
      </c>
      <c r="S54" s="124"/>
      <c r="T54" s="125"/>
    </row>
    <row r="55" s="6" customFormat="1" ht="15" spans="1:20">
      <c r="A55" s="62"/>
      <c r="B55" s="63">
        <v>5</v>
      </c>
      <c r="C55" s="64" t="s">
        <v>40</v>
      </c>
      <c r="D55" s="64"/>
      <c r="E55" s="64"/>
      <c r="F55" s="65" t="s">
        <v>52</v>
      </c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126"/>
    </row>
    <row r="56" s="5" customFormat="1" ht="15" spans="1:20">
      <c r="A56" s="57"/>
      <c r="B56" s="58">
        <v>6</v>
      </c>
      <c r="C56" s="59" t="s">
        <v>42</v>
      </c>
      <c r="D56" s="59"/>
      <c r="E56" s="59"/>
      <c r="F56" s="60">
        <v>50</v>
      </c>
      <c r="G56" s="61">
        <v>0</v>
      </c>
      <c r="H56" s="60">
        <v>4</v>
      </c>
      <c r="I56" s="60">
        <v>1</v>
      </c>
      <c r="J56" s="60">
        <v>2</v>
      </c>
      <c r="K56" s="60">
        <v>4</v>
      </c>
      <c r="L56" s="60">
        <v>6</v>
      </c>
      <c r="M56" s="60">
        <v>5</v>
      </c>
      <c r="N56" s="60">
        <v>5</v>
      </c>
      <c r="O56" s="60">
        <v>2</v>
      </c>
      <c r="P56" s="60">
        <v>2</v>
      </c>
      <c r="Q56" s="60">
        <v>1</v>
      </c>
      <c r="R56" s="123">
        <f t="shared" si="0"/>
        <v>82</v>
      </c>
      <c r="S56" s="124"/>
      <c r="T56" s="125"/>
    </row>
    <row r="57" s="5" customFormat="1" ht="15.75" spans="1:20">
      <c r="A57" s="57"/>
      <c r="B57" s="67">
        <v>7</v>
      </c>
      <c r="C57" s="68" t="s">
        <v>44</v>
      </c>
      <c r="D57" s="68"/>
      <c r="E57" s="68"/>
      <c r="F57" s="69">
        <v>50</v>
      </c>
      <c r="G57" s="70">
        <v>0</v>
      </c>
      <c r="H57" s="70">
        <v>4</v>
      </c>
      <c r="I57" s="70">
        <v>6</v>
      </c>
      <c r="J57" s="69">
        <v>2</v>
      </c>
      <c r="K57" s="69">
        <v>4</v>
      </c>
      <c r="L57" s="69">
        <v>6</v>
      </c>
      <c r="M57" s="69">
        <v>5</v>
      </c>
      <c r="N57" s="69">
        <v>5</v>
      </c>
      <c r="O57" s="69">
        <v>2</v>
      </c>
      <c r="P57" s="69">
        <v>2</v>
      </c>
      <c r="Q57" s="69">
        <v>4</v>
      </c>
      <c r="R57" s="127">
        <f t="shared" si="0"/>
        <v>90</v>
      </c>
      <c r="S57" s="128"/>
      <c r="T57" s="129"/>
    </row>
    <row r="58" s="7" customFormat="1" ht="16.5" customHeight="1" spans="1:20">
      <c r="A58" s="71"/>
      <c r="B58" s="72"/>
      <c r="C58" s="73"/>
      <c r="D58" s="73"/>
      <c r="E58" s="73"/>
      <c r="F58" s="74" t="s">
        <v>45</v>
      </c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130"/>
      <c r="R58" s="131"/>
      <c r="S58" s="131"/>
      <c r="T58" s="132"/>
    </row>
    <row r="59" s="2" customFormat="1" ht="16.5" customHeight="1" spans="1:20">
      <c r="A59" s="23"/>
      <c r="B59" s="24"/>
      <c r="C59" s="25"/>
      <c r="D59" s="25"/>
      <c r="E59" s="25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26"/>
      <c r="R59" s="94"/>
      <c r="S59" s="94"/>
      <c r="T59" s="95"/>
    </row>
    <row r="60" s="2" customFormat="1" ht="16.5" customHeight="1" spans="1:20">
      <c r="A60" s="23"/>
      <c r="B60" s="24"/>
      <c r="C60" s="25"/>
      <c r="D60" s="25"/>
      <c r="E60" s="25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26"/>
      <c r="R60" s="94"/>
      <c r="S60" s="94"/>
      <c r="T60" s="95"/>
    </row>
    <row r="61" s="2" customFormat="1" ht="16.5" customHeight="1" spans="1:20">
      <c r="A61" s="23"/>
      <c r="B61" s="24"/>
      <c r="C61" s="25"/>
      <c r="D61" s="25"/>
      <c r="E61" s="25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26"/>
      <c r="R61" s="94"/>
      <c r="S61" s="94"/>
      <c r="T61" s="95"/>
    </row>
    <row r="62" s="2" customFormat="1" ht="16.5" customHeight="1" spans="1:20">
      <c r="A62" s="23"/>
      <c r="B62" s="24"/>
      <c r="C62" s="25"/>
      <c r="D62" s="25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94"/>
      <c r="S62" s="94"/>
      <c r="T62" s="95"/>
    </row>
    <row r="63" s="2" customFormat="1" ht="16.5" customHeight="1" spans="1:20">
      <c r="A63" s="23"/>
      <c r="B63" s="24"/>
      <c r="C63" s="25"/>
      <c r="D63" s="25"/>
      <c r="E63" s="25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94"/>
      <c r="S63" s="94"/>
      <c r="T63" s="95"/>
    </row>
    <row r="64" s="2" customFormat="1" ht="16.5" customHeight="1" spans="1:20">
      <c r="A64" s="23"/>
      <c r="B64" s="24"/>
      <c r="C64" s="25"/>
      <c r="D64" s="25"/>
      <c r="E64" s="25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94"/>
      <c r="S64" s="94"/>
      <c r="T64" s="95"/>
    </row>
    <row r="65" s="2" customFormat="1" ht="16.5" customHeight="1" spans="1:20">
      <c r="A65" s="23"/>
      <c r="B65" s="24"/>
      <c r="C65" s="25"/>
      <c r="D65" s="25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94"/>
      <c r="S65" s="94"/>
      <c r="T65" s="95"/>
    </row>
    <row r="66" s="2" customFormat="1" ht="16.5" customHeight="1" spans="1:20">
      <c r="A66" s="23"/>
      <c r="B66" s="24"/>
      <c r="C66" s="25"/>
      <c r="D66" s="25"/>
      <c r="E66" s="25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94"/>
      <c r="S66" s="94"/>
      <c r="T66" s="95"/>
    </row>
    <row r="67" s="2" customFormat="1" ht="16.5" customHeight="1" spans="1:20">
      <c r="A67" s="23"/>
      <c r="B67" s="24"/>
      <c r="C67" s="25"/>
      <c r="D67" s="25"/>
      <c r="E67" s="25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94"/>
      <c r="S67" s="94"/>
      <c r="T67" s="95"/>
    </row>
    <row r="68" s="2" customFormat="1" ht="16.5" customHeight="1" spans="1:20">
      <c r="A68" s="23"/>
      <c r="B68" s="24"/>
      <c r="C68" s="25"/>
      <c r="D68" s="25"/>
      <c r="E68" s="25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94"/>
      <c r="S68" s="94"/>
      <c r="T68" s="95"/>
    </row>
    <row r="69" s="2" customFormat="1" ht="16.5" customHeight="1" spans="1:20">
      <c r="A69" s="23"/>
      <c r="B69" s="24"/>
      <c r="C69" s="25"/>
      <c r="D69" s="25"/>
      <c r="E69" s="25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94"/>
      <c r="S69" s="94"/>
      <c r="T69" s="95"/>
    </row>
    <row r="70" s="2" customFormat="1" spans="1:20">
      <c r="A70" s="50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174"/>
      <c r="P70" s="174"/>
      <c r="Q70" s="174"/>
      <c r="R70" s="174"/>
      <c r="S70" s="174"/>
      <c r="T70" s="174"/>
    </row>
    <row r="71" s="2" customFormat="1" spans="1:20">
      <c r="A71" s="50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174"/>
      <c r="P71" s="174"/>
      <c r="Q71" s="174"/>
      <c r="R71" s="174"/>
      <c r="S71" s="174"/>
      <c r="T71" s="174"/>
    </row>
    <row r="72" s="2" customFormat="1" ht="16.5" customHeight="1" spans="1:20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1"/>
      <c r="P72" s="1"/>
      <c r="Q72" s="1"/>
      <c r="R72" s="1"/>
      <c r="S72" s="1"/>
      <c r="T72" s="1"/>
    </row>
    <row r="73" s="2" customFormat="1" ht="16.5" customHeight="1" spans="1:20">
      <c r="A73" s="133"/>
      <c r="B73" s="28"/>
      <c r="C73" s="28"/>
      <c r="D73" s="28"/>
      <c r="E73" s="28"/>
      <c r="F73" s="28"/>
      <c r="G73" s="28"/>
      <c r="H73" s="28"/>
      <c r="I73" s="174"/>
      <c r="J73" s="174"/>
      <c r="K73" s="174"/>
      <c r="L73" s="174"/>
      <c r="M73" s="174"/>
      <c r="N73" s="174"/>
      <c r="O73" s="1"/>
      <c r="P73" s="1"/>
      <c r="Q73" s="1"/>
      <c r="R73" s="1"/>
      <c r="S73" s="1"/>
      <c r="T73" s="1"/>
    </row>
    <row r="74" s="2" customFormat="1" ht="16.5" customHeight="1" spans="1:20">
      <c r="A74" s="133"/>
      <c r="B74" s="28"/>
      <c r="C74" s="28"/>
      <c r="D74" s="28"/>
      <c r="E74" s="28"/>
      <c r="F74" s="28"/>
      <c r="G74" s="28"/>
      <c r="H74" s="28"/>
      <c r="I74" s="174"/>
      <c r="J74" s="174"/>
      <c r="K74" s="174"/>
      <c r="L74" s="174"/>
      <c r="M74" s="174"/>
      <c r="N74" s="174"/>
      <c r="O74" s="1"/>
      <c r="P74" s="1"/>
      <c r="Q74" s="1"/>
      <c r="R74" s="1"/>
      <c r="S74" s="1"/>
      <c r="T74" s="1"/>
    </row>
    <row r="75" s="2" customFormat="1" ht="16.5" customHeight="1" spans="1:20">
      <c r="A75" s="133"/>
      <c r="B75" s="29" t="s">
        <v>53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1"/>
      <c r="S75" s="1"/>
      <c r="T75" s="1"/>
    </row>
    <row r="76" s="2" customFormat="1" ht="16.5" customHeight="1" spans="1:20">
      <c r="A76" s="133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1"/>
      <c r="S76" s="1"/>
      <c r="T76" s="1"/>
    </row>
    <row r="77" s="2" customFormat="1" ht="16.5" customHeight="1" spans="1:20">
      <c r="A77" s="30"/>
      <c r="B77" s="31"/>
      <c r="C77" s="32">
        <v>1</v>
      </c>
      <c r="D77" s="32"/>
      <c r="E77" s="32"/>
      <c r="F77" s="32">
        <v>2</v>
      </c>
      <c r="G77" s="32">
        <v>3</v>
      </c>
      <c r="H77" s="32">
        <v>4</v>
      </c>
      <c r="I77" s="32">
        <v>5</v>
      </c>
      <c r="J77" s="32">
        <v>6</v>
      </c>
      <c r="K77" s="32">
        <v>7</v>
      </c>
      <c r="L77" s="32">
        <v>8</v>
      </c>
      <c r="M77" s="32">
        <v>9</v>
      </c>
      <c r="N77" s="32">
        <v>10</v>
      </c>
      <c r="O77" s="32">
        <v>11</v>
      </c>
      <c r="P77" s="32">
        <v>12</v>
      </c>
      <c r="Q77" s="32">
        <v>13</v>
      </c>
      <c r="R77" s="96">
        <v>14</v>
      </c>
      <c r="S77" s="97"/>
      <c r="T77" s="98">
        <v>15</v>
      </c>
    </row>
    <row r="78" s="2" customFormat="1" ht="26" customHeight="1" spans="1:20">
      <c r="A78" s="30"/>
      <c r="B78" s="33"/>
      <c r="C78" s="18"/>
      <c r="D78" s="18"/>
      <c r="E78" s="18"/>
      <c r="F78" s="34" t="s">
        <v>10</v>
      </c>
      <c r="G78" s="34"/>
      <c r="H78" s="34"/>
      <c r="I78" s="34"/>
      <c r="J78" s="85" t="s">
        <v>11</v>
      </c>
      <c r="K78" s="86"/>
      <c r="L78" s="86"/>
      <c r="M78" s="86"/>
      <c r="N78" s="86"/>
      <c r="O78" s="86"/>
      <c r="P78" s="86"/>
      <c r="Q78" s="100"/>
      <c r="R78" s="85" t="s">
        <v>47</v>
      </c>
      <c r="S78" s="100"/>
      <c r="T78" s="101" t="s">
        <v>13</v>
      </c>
    </row>
    <row r="79" s="2" customFormat="1" ht="42" customHeight="1" spans="1:20">
      <c r="A79" s="30"/>
      <c r="B79" s="35" t="s">
        <v>14</v>
      </c>
      <c r="C79" s="18" t="s">
        <v>15</v>
      </c>
      <c r="D79" s="18"/>
      <c r="E79" s="18"/>
      <c r="F79" s="36" t="s">
        <v>16</v>
      </c>
      <c r="G79" s="36" t="s">
        <v>17</v>
      </c>
      <c r="H79" s="36" t="s">
        <v>18</v>
      </c>
      <c r="I79" s="36" t="s">
        <v>19</v>
      </c>
      <c r="J79" s="36" t="s">
        <v>20</v>
      </c>
      <c r="K79" s="83" t="s">
        <v>21</v>
      </c>
      <c r="L79" s="83"/>
      <c r="M79" s="83" t="s">
        <v>22</v>
      </c>
      <c r="N79" s="83"/>
      <c r="O79" s="36" t="s">
        <v>23</v>
      </c>
      <c r="P79" s="36" t="s">
        <v>24</v>
      </c>
      <c r="Q79" s="36" t="s">
        <v>25</v>
      </c>
      <c r="R79" s="36" t="s">
        <v>26</v>
      </c>
      <c r="S79" s="36"/>
      <c r="T79" s="104" t="s">
        <v>27</v>
      </c>
    </row>
    <row r="80" s="2" customFormat="1" ht="44" customHeight="1" spans="1:20">
      <c r="A80" s="30"/>
      <c r="B80" s="35"/>
      <c r="C80" s="18"/>
      <c r="D80" s="18"/>
      <c r="E80" s="18"/>
      <c r="F80" s="36"/>
      <c r="G80" s="36"/>
      <c r="H80" s="36"/>
      <c r="I80" s="36"/>
      <c r="J80" s="36"/>
      <c r="K80" s="36" t="s">
        <v>28</v>
      </c>
      <c r="L80" s="36" t="s">
        <v>29</v>
      </c>
      <c r="M80" s="36" t="s">
        <v>30</v>
      </c>
      <c r="N80" s="36" t="s">
        <v>31</v>
      </c>
      <c r="O80" s="36" t="s">
        <v>23</v>
      </c>
      <c r="P80" s="36"/>
      <c r="Q80" s="36"/>
      <c r="R80" s="36"/>
      <c r="S80" s="36"/>
      <c r="T80" s="104"/>
    </row>
    <row r="81" s="2" customFormat="1" ht="29" customHeight="1" spans="1:20">
      <c r="A81" s="30"/>
      <c r="B81" s="35"/>
      <c r="C81" s="18"/>
      <c r="D81" s="18"/>
      <c r="E81" s="18"/>
      <c r="F81" s="36"/>
      <c r="G81" s="36"/>
      <c r="H81" s="36"/>
      <c r="I81" s="36"/>
      <c r="J81" s="36"/>
      <c r="K81" s="83" t="s">
        <v>32</v>
      </c>
      <c r="L81" s="83" t="s">
        <v>33</v>
      </c>
      <c r="M81" s="83"/>
      <c r="N81" s="83"/>
      <c r="O81" s="36"/>
      <c r="P81" s="36"/>
      <c r="Q81" s="36"/>
      <c r="R81" s="36"/>
      <c r="S81" s="36"/>
      <c r="T81" s="104"/>
    </row>
    <row r="82" s="2" customFormat="1" ht="17" customHeight="1" spans="1:20">
      <c r="A82" s="30"/>
      <c r="B82" s="35"/>
      <c r="C82" s="18"/>
      <c r="D82" s="18"/>
      <c r="E82" s="18"/>
      <c r="F82" s="36"/>
      <c r="G82" s="36"/>
      <c r="H82" s="36"/>
      <c r="I82" s="36"/>
      <c r="J82" s="36"/>
      <c r="K82" s="83">
        <v>4</v>
      </c>
      <c r="L82" s="84" t="s">
        <v>34</v>
      </c>
      <c r="M82" s="83"/>
      <c r="N82" s="83"/>
      <c r="O82" s="36"/>
      <c r="P82" s="36"/>
      <c r="Q82" s="36"/>
      <c r="R82" s="36"/>
      <c r="S82" s="36"/>
      <c r="T82" s="104"/>
    </row>
    <row r="83" s="7" customFormat="1" ht="16.5" customHeight="1" spans="1:20">
      <c r="A83" s="57"/>
      <c r="B83" s="58"/>
      <c r="C83" s="134" t="s">
        <v>35</v>
      </c>
      <c r="D83" s="134"/>
      <c r="E83" s="134"/>
      <c r="F83" s="135">
        <v>50</v>
      </c>
      <c r="G83" s="135">
        <v>8</v>
      </c>
      <c r="H83" s="135">
        <v>6</v>
      </c>
      <c r="I83" s="135">
        <v>6</v>
      </c>
      <c r="J83" s="135">
        <v>2</v>
      </c>
      <c r="K83" s="135">
        <v>4</v>
      </c>
      <c r="L83" s="135">
        <v>6</v>
      </c>
      <c r="M83" s="135">
        <v>5</v>
      </c>
      <c r="N83" s="135">
        <v>5</v>
      </c>
      <c r="O83" s="135">
        <v>2</v>
      </c>
      <c r="P83" s="135">
        <v>2</v>
      </c>
      <c r="Q83" s="135">
        <v>4</v>
      </c>
      <c r="R83" s="179">
        <v>100</v>
      </c>
      <c r="S83" s="180"/>
      <c r="T83" s="181">
        <f>SUM(F83:Q83)</f>
        <v>100</v>
      </c>
    </row>
    <row r="84" s="7" customFormat="1" ht="16.5" customHeight="1" spans="1:20">
      <c r="A84" s="71"/>
      <c r="B84" s="136">
        <v>1</v>
      </c>
      <c r="C84" s="137" t="s">
        <v>40</v>
      </c>
      <c r="D84" s="138"/>
      <c r="E84" s="139"/>
      <c r="F84" s="140">
        <v>46</v>
      </c>
      <c r="G84" s="141">
        <v>0</v>
      </c>
      <c r="H84" s="142">
        <v>4</v>
      </c>
      <c r="I84" s="142">
        <v>0</v>
      </c>
      <c r="J84" s="142">
        <v>2</v>
      </c>
      <c r="K84" s="142">
        <v>4</v>
      </c>
      <c r="L84" s="142">
        <v>6</v>
      </c>
      <c r="M84" s="142">
        <v>5</v>
      </c>
      <c r="N84" s="142">
        <v>5</v>
      </c>
      <c r="O84" s="142">
        <v>2</v>
      </c>
      <c r="P84" s="142">
        <v>2</v>
      </c>
      <c r="Q84" s="142">
        <v>2</v>
      </c>
      <c r="R84" s="182">
        <f t="shared" ref="R84:R87" si="1">SUM(F84:Q84)</f>
        <v>78</v>
      </c>
      <c r="S84" s="183"/>
      <c r="T84" s="184"/>
    </row>
    <row r="85" s="7" customFormat="1" ht="16.5" customHeight="1" spans="1:20">
      <c r="A85" s="71"/>
      <c r="B85" s="136">
        <v>2</v>
      </c>
      <c r="C85" s="137" t="s">
        <v>54</v>
      </c>
      <c r="D85" s="138"/>
      <c r="E85" s="139"/>
      <c r="F85" s="140">
        <v>50</v>
      </c>
      <c r="G85" s="141">
        <v>0</v>
      </c>
      <c r="H85" s="142">
        <v>6</v>
      </c>
      <c r="I85" s="142">
        <v>6</v>
      </c>
      <c r="J85" s="142">
        <v>2</v>
      </c>
      <c r="K85" s="142">
        <v>4</v>
      </c>
      <c r="L85" s="142">
        <v>6</v>
      </c>
      <c r="M85" s="142">
        <v>5</v>
      </c>
      <c r="N85" s="142">
        <v>5</v>
      </c>
      <c r="O85" s="142">
        <v>2</v>
      </c>
      <c r="P85" s="142">
        <v>2</v>
      </c>
      <c r="Q85" s="142">
        <v>4</v>
      </c>
      <c r="R85" s="182">
        <f t="shared" si="1"/>
        <v>92</v>
      </c>
      <c r="S85" s="183"/>
      <c r="T85" s="184"/>
    </row>
    <row r="86" s="7" customFormat="1" ht="16.5" customHeight="1" spans="1:20">
      <c r="A86" s="71"/>
      <c r="B86" s="136">
        <v>3</v>
      </c>
      <c r="C86" s="137" t="s">
        <v>36</v>
      </c>
      <c r="D86" s="138"/>
      <c r="E86" s="139"/>
      <c r="F86" s="140">
        <v>50</v>
      </c>
      <c r="G86" s="141">
        <v>0</v>
      </c>
      <c r="H86" s="142">
        <v>6</v>
      </c>
      <c r="I86" s="142">
        <v>6</v>
      </c>
      <c r="J86" s="142">
        <v>2</v>
      </c>
      <c r="K86" s="142">
        <v>4</v>
      </c>
      <c r="L86" s="142">
        <v>6</v>
      </c>
      <c r="M86" s="142">
        <v>5</v>
      </c>
      <c r="N86" s="142">
        <v>5</v>
      </c>
      <c r="O86" s="142">
        <v>2</v>
      </c>
      <c r="P86" s="142">
        <v>2</v>
      </c>
      <c r="Q86" s="142">
        <v>2</v>
      </c>
      <c r="R86" s="185">
        <f t="shared" si="1"/>
        <v>90</v>
      </c>
      <c r="S86" s="186"/>
      <c r="T86" s="184"/>
    </row>
    <row r="87" s="7" customFormat="1" ht="16.5" customHeight="1" spans="1:20">
      <c r="A87" s="71"/>
      <c r="B87" s="143">
        <v>4</v>
      </c>
      <c r="C87" s="144" t="s">
        <v>44</v>
      </c>
      <c r="D87" s="145"/>
      <c r="E87" s="146"/>
      <c r="F87" s="147">
        <v>50</v>
      </c>
      <c r="G87" s="141">
        <v>0</v>
      </c>
      <c r="H87" s="148">
        <v>6</v>
      </c>
      <c r="I87" s="172">
        <v>4</v>
      </c>
      <c r="J87" s="148">
        <v>2</v>
      </c>
      <c r="K87" s="148">
        <v>4</v>
      </c>
      <c r="L87" s="148">
        <v>6</v>
      </c>
      <c r="M87" s="148">
        <v>5</v>
      </c>
      <c r="N87" s="148">
        <v>5</v>
      </c>
      <c r="O87" s="148">
        <v>2</v>
      </c>
      <c r="P87" s="148">
        <v>2</v>
      </c>
      <c r="Q87" s="148">
        <v>4</v>
      </c>
      <c r="R87" s="187">
        <f t="shared" si="1"/>
        <v>90</v>
      </c>
      <c r="S87" s="188"/>
      <c r="T87" s="189"/>
    </row>
    <row r="88" s="7" customFormat="1" ht="16.5" customHeight="1" spans="1:20">
      <c r="A88" s="71"/>
      <c r="B88" s="149"/>
      <c r="C88" s="150"/>
      <c r="D88" s="150"/>
      <c r="E88" s="150"/>
      <c r="F88" s="151"/>
      <c r="G88" s="152"/>
      <c r="H88" s="153"/>
      <c r="I88" s="175"/>
      <c r="J88" s="153"/>
      <c r="K88" s="153"/>
      <c r="L88" s="153"/>
      <c r="M88" s="153"/>
      <c r="N88" s="153"/>
      <c r="O88" s="153"/>
      <c r="P88" s="153"/>
      <c r="Q88" s="153"/>
      <c r="R88" s="190"/>
      <c r="S88" s="190"/>
      <c r="T88" s="150"/>
    </row>
    <row r="89" s="2" customFormat="1" ht="16.5" customHeight="1" spans="1:20">
      <c r="A89" s="23"/>
      <c r="B89" s="154"/>
      <c r="C89" s="155"/>
      <c r="D89" s="155"/>
      <c r="E89" s="155"/>
      <c r="F89" s="156" t="s">
        <v>45</v>
      </c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91"/>
      <c r="S89" s="192"/>
      <c r="T89" s="155"/>
    </row>
    <row r="90" s="2" customFormat="1" ht="16.5" customHeight="1" spans="1:20">
      <c r="A90" s="23"/>
      <c r="B90" s="157"/>
      <c r="C90" s="25"/>
      <c r="D90" s="25"/>
      <c r="E90" s="25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94"/>
      <c r="S90" s="94"/>
      <c r="T90" s="95"/>
    </row>
    <row r="91" s="2" customFormat="1" ht="16.5" customHeight="1" spans="1:20">
      <c r="A91" s="23"/>
      <c r="B91" s="158"/>
      <c r="C91" s="25"/>
      <c r="D91" s="25"/>
      <c r="E91" s="25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94"/>
      <c r="S91" s="94"/>
      <c r="T91" s="95"/>
    </row>
    <row r="92" s="2" customFormat="1" ht="16.5" customHeight="1" spans="1:20">
      <c r="A92" s="23"/>
      <c r="B92" s="158"/>
      <c r="C92" s="25"/>
      <c r="D92" s="25"/>
      <c r="E92" s="25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94"/>
      <c r="S92" s="94"/>
      <c r="T92" s="95"/>
    </row>
    <row r="93" s="2" customFormat="1" ht="16.5" customHeight="1" spans="1:20">
      <c r="A93" s="23"/>
      <c r="B93" s="158"/>
      <c r="C93" s="25"/>
      <c r="D93" s="25"/>
      <c r="E93" s="25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94"/>
      <c r="S93" s="94"/>
      <c r="T93" s="95"/>
    </row>
    <row r="94" s="2" customFormat="1" ht="16.5" customHeight="1" spans="1:20">
      <c r="A94" s="23"/>
      <c r="B94" s="158"/>
      <c r="C94" s="25"/>
      <c r="D94" s="25"/>
      <c r="E94" s="25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94"/>
      <c r="S94" s="94"/>
      <c r="T94" s="95"/>
    </row>
    <row r="95" s="2" customFormat="1" ht="16.5" customHeight="1" spans="1:20">
      <c r="A95" s="23"/>
      <c r="B95" s="158"/>
      <c r="C95" s="25"/>
      <c r="D95" s="25"/>
      <c r="E95" s="25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94"/>
      <c r="S95" s="94"/>
      <c r="T95" s="95"/>
    </row>
    <row r="96" s="2" customFormat="1" ht="16.5" customHeight="1" spans="1:20">
      <c r="A96" s="23"/>
      <c r="B96" s="158"/>
      <c r="C96" s="25"/>
      <c r="D96" s="25"/>
      <c r="E96" s="25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94"/>
      <c r="S96" s="94"/>
      <c r="T96" s="95"/>
    </row>
    <row r="97" s="2" customFormat="1" ht="16.5" customHeight="1" spans="1:20">
      <c r="A97" s="23"/>
      <c r="B97" s="158"/>
      <c r="C97" s="25"/>
      <c r="D97" s="25"/>
      <c r="E97" s="25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94"/>
      <c r="S97" s="94"/>
      <c r="T97" s="95"/>
    </row>
    <row r="98" s="2" customFormat="1" ht="16.5" customHeight="1" spans="1:20">
      <c r="A98" s="23"/>
      <c r="B98" s="158"/>
      <c r="C98" s="25"/>
      <c r="D98" s="25"/>
      <c r="E98" s="25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94"/>
      <c r="S98" s="94"/>
      <c r="T98" s="95"/>
    </row>
    <row r="99" s="2" customFormat="1" ht="16.5" customHeight="1" spans="1:20">
      <c r="A99" s="23"/>
      <c r="B99" s="158"/>
      <c r="C99" s="25"/>
      <c r="D99" s="25"/>
      <c r="E99" s="25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94"/>
      <c r="S99" s="94"/>
      <c r="T99" s="95"/>
    </row>
    <row r="100" s="2" customFormat="1" ht="16.5" customHeight="1" spans="1:20">
      <c r="A100" s="23"/>
      <c r="B100" s="158"/>
      <c r="C100" s="25"/>
      <c r="D100" s="25"/>
      <c r="E100" s="25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94"/>
      <c r="S100" s="94"/>
      <c r="T100" s="95"/>
    </row>
    <row r="101" s="2" customFormat="1" ht="16.5" customHeight="1" spans="1:20">
      <c r="A101" s="23"/>
      <c r="B101" s="158"/>
      <c r="C101" s="25"/>
      <c r="D101" s="25"/>
      <c r="E101" s="25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94"/>
      <c r="S101" s="94"/>
      <c r="T101" s="95"/>
    </row>
    <row r="102" s="2" customFormat="1" ht="16.5" customHeight="1" spans="1:20">
      <c r="A102" s="23"/>
      <c r="B102" s="158"/>
      <c r="C102" s="25"/>
      <c r="D102" s="25"/>
      <c r="E102" s="25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94"/>
      <c r="S102" s="94"/>
      <c r="T102" s="95"/>
    </row>
    <row r="103" s="2" customFormat="1" ht="16.5" customHeight="1" spans="1:20">
      <c r="A103" s="23"/>
      <c r="B103" s="158"/>
      <c r="C103" s="25"/>
      <c r="D103" s="25"/>
      <c r="E103" s="25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94"/>
      <c r="S103" s="94"/>
      <c r="T103" s="95"/>
    </row>
    <row r="104" s="2" customFormat="1" ht="16.5" customHeight="1" spans="1:20">
      <c r="A104" s="23"/>
      <c r="B104" s="158"/>
      <c r="C104" s="25"/>
      <c r="D104" s="25"/>
      <c r="E104" s="25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94"/>
      <c r="S104" s="94"/>
      <c r="T104" s="95"/>
    </row>
    <row r="105" s="2" customFormat="1" ht="16.5" customHeight="1" spans="1:20">
      <c r="A105" s="23"/>
      <c r="B105" s="158"/>
      <c r="C105" s="25"/>
      <c r="D105" s="25"/>
      <c r="E105" s="25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94"/>
      <c r="S105" s="94"/>
      <c r="T105" s="95"/>
    </row>
    <row r="106" s="2" customFormat="1" ht="16.5" customHeight="1" spans="1:20">
      <c r="A106" s="159"/>
      <c r="B106" s="160"/>
      <c r="C106" s="160"/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</row>
    <row r="107" s="2" customFormat="1" ht="16.5" customHeight="1" spans="1:20">
      <c r="A107" s="29" t="s">
        <v>55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</row>
    <row r="108" s="2" customFormat="1" ht="16.5" customHeight="1" spans="1:20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</row>
    <row r="109" s="2" customFormat="1" ht="16.5" customHeight="1" spans="1:20">
      <c r="A109" s="30"/>
      <c r="B109" s="31"/>
      <c r="C109" s="32">
        <v>1</v>
      </c>
      <c r="D109" s="32"/>
      <c r="E109" s="32"/>
      <c r="F109" s="32">
        <v>2</v>
      </c>
      <c r="G109" s="32">
        <v>3</v>
      </c>
      <c r="H109" s="32">
        <v>4</v>
      </c>
      <c r="I109" s="32">
        <v>5</v>
      </c>
      <c r="J109" s="32">
        <v>6</v>
      </c>
      <c r="K109" s="32">
        <v>7</v>
      </c>
      <c r="L109" s="32">
        <v>8</v>
      </c>
      <c r="M109" s="32">
        <v>9</v>
      </c>
      <c r="N109" s="32">
        <v>10</v>
      </c>
      <c r="O109" s="32">
        <v>11</v>
      </c>
      <c r="P109" s="32">
        <v>12</v>
      </c>
      <c r="Q109" s="32">
        <v>13</v>
      </c>
      <c r="R109" s="96">
        <v>14</v>
      </c>
      <c r="S109" s="97"/>
      <c r="T109" s="98">
        <v>15</v>
      </c>
    </row>
    <row r="110" s="2" customFormat="1" ht="22" customHeight="1" spans="1:20">
      <c r="A110" s="30"/>
      <c r="B110" s="161"/>
      <c r="C110" s="162"/>
      <c r="D110" s="162"/>
      <c r="E110" s="162"/>
      <c r="F110" s="163" t="s">
        <v>10</v>
      </c>
      <c r="G110" s="163"/>
      <c r="H110" s="163"/>
      <c r="I110" s="163"/>
      <c r="J110" s="176" t="s">
        <v>11</v>
      </c>
      <c r="K110" s="177"/>
      <c r="L110" s="177"/>
      <c r="M110" s="177"/>
      <c r="N110" s="177"/>
      <c r="O110" s="177"/>
      <c r="P110" s="177"/>
      <c r="Q110" s="193"/>
      <c r="R110" s="176" t="s">
        <v>47</v>
      </c>
      <c r="S110" s="193"/>
      <c r="T110" s="194" t="s">
        <v>13</v>
      </c>
    </row>
    <row r="111" s="2" customFormat="1" ht="33" customHeight="1" spans="1:20">
      <c r="A111" s="30"/>
      <c r="B111" s="164" t="s">
        <v>14</v>
      </c>
      <c r="C111" s="165" t="s">
        <v>15</v>
      </c>
      <c r="D111" s="165"/>
      <c r="E111" s="165"/>
      <c r="F111" s="166" t="s">
        <v>16</v>
      </c>
      <c r="G111" s="166" t="s">
        <v>17</v>
      </c>
      <c r="H111" s="166" t="s">
        <v>18</v>
      </c>
      <c r="I111" s="166" t="s">
        <v>19</v>
      </c>
      <c r="J111" s="166" t="s">
        <v>20</v>
      </c>
      <c r="K111" s="178" t="s">
        <v>21</v>
      </c>
      <c r="L111" s="178"/>
      <c r="M111" s="178" t="s">
        <v>22</v>
      </c>
      <c r="N111" s="178"/>
      <c r="O111" s="166" t="s">
        <v>23</v>
      </c>
      <c r="P111" s="166" t="s">
        <v>24</v>
      </c>
      <c r="Q111" s="166" t="s">
        <v>25</v>
      </c>
      <c r="R111" s="166" t="s">
        <v>26</v>
      </c>
      <c r="S111" s="166"/>
      <c r="T111" s="195" t="s">
        <v>56</v>
      </c>
    </row>
    <row r="112" s="2" customFormat="1" ht="41" customHeight="1" spans="1:20">
      <c r="A112" s="30"/>
      <c r="B112" s="35"/>
      <c r="C112" s="18"/>
      <c r="D112" s="18"/>
      <c r="E112" s="18"/>
      <c r="F112" s="36"/>
      <c r="G112" s="36"/>
      <c r="H112" s="36"/>
      <c r="I112" s="36"/>
      <c r="J112" s="36"/>
      <c r="K112" s="36" t="s">
        <v>28</v>
      </c>
      <c r="L112" s="36" t="s">
        <v>29</v>
      </c>
      <c r="M112" s="36" t="s">
        <v>30</v>
      </c>
      <c r="N112" s="36" t="s">
        <v>31</v>
      </c>
      <c r="O112" s="36" t="s">
        <v>23</v>
      </c>
      <c r="P112" s="36"/>
      <c r="Q112" s="36"/>
      <c r="R112" s="36"/>
      <c r="S112" s="36"/>
      <c r="T112" s="104"/>
    </row>
    <row r="113" s="2" customFormat="1" ht="29" customHeight="1" spans="1:20">
      <c r="A113" s="30"/>
      <c r="B113" s="35"/>
      <c r="C113" s="18"/>
      <c r="D113" s="18"/>
      <c r="E113" s="18"/>
      <c r="F113" s="36"/>
      <c r="G113" s="36"/>
      <c r="H113" s="36"/>
      <c r="I113" s="36"/>
      <c r="J113" s="36"/>
      <c r="K113" s="83" t="s">
        <v>32</v>
      </c>
      <c r="L113" s="83" t="s">
        <v>33</v>
      </c>
      <c r="M113" s="83"/>
      <c r="N113" s="83"/>
      <c r="O113" s="36"/>
      <c r="P113" s="36"/>
      <c r="Q113" s="36"/>
      <c r="R113" s="36"/>
      <c r="S113" s="36"/>
      <c r="T113" s="104"/>
    </row>
    <row r="114" s="2" customFormat="1" ht="48" customHeight="1" spans="1:20">
      <c r="A114" s="30"/>
      <c r="B114" s="35"/>
      <c r="C114" s="18"/>
      <c r="D114" s="18"/>
      <c r="E114" s="18"/>
      <c r="F114" s="36"/>
      <c r="G114" s="36"/>
      <c r="H114" s="36"/>
      <c r="I114" s="36"/>
      <c r="J114" s="36"/>
      <c r="K114" s="83">
        <v>4</v>
      </c>
      <c r="L114" s="84" t="s">
        <v>34</v>
      </c>
      <c r="M114" s="83"/>
      <c r="N114" s="83"/>
      <c r="O114" s="36"/>
      <c r="P114" s="36"/>
      <c r="Q114" s="36"/>
      <c r="R114" s="36"/>
      <c r="S114" s="36"/>
      <c r="T114" s="104"/>
    </row>
    <row r="115" s="7" customFormat="1" ht="16.5" customHeight="1" spans="1:20">
      <c r="A115" s="57"/>
      <c r="B115" s="58"/>
      <c r="C115" s="134" t="s">
        <v>35</v>
      </c>
      <c r="D115" s="134"/>
      <c r="E115" s="134"/>
      <c r="F115" s="134">
        <v>50</v>
      </c>
      <c r="G115" s="134">
        <v>8</v>
      </c>
      <c r="H115" s="134">
        <v>6</v>
      </c>
      <c r="I115" s="134">
        <v>6</v>
      </c>
      <c r="J115" s="134">
        <v>2</v>
      </c>
      <c r="K115" s="134">
        <v>4</v>
      </c>
      <c r="L115" s="134">
        <v>6</v>
      </c>
      <c r="M115" s="134">
        <v>5</v>
      </c>
      <c r="N115" s="134">
        <v>5</v>
      </c>
      <c r="O115" s="134">
        <v>2</v>
      </c>
      <c r="P115" s="134">
        <v>2</v>
      </c>
      <c r="Q115" s="134">
        <v>4</v>
      </c>
      <c r="R115" s="196">
        <f t="shared" ref="R115:R117" si="2">SUM(F115:Q115)</f>
        <v>100</v>
      </c>
      <c r="S115" s="197"/>
      <c r="T115" s="198">
        <f>SUM(F115:Q115)</f>
        <v>100</v>
      </c>
    </row>
    <row r="116" s="7" customFormat="1" ht="16.5" customHeight="1" spans="1:20">
      <c r="A116" s="71"/>
      <c r="B116" s="167">
        <v>1</v>
      </c>
      <c r="C116" s="168" t="s">
        <v>36</v>
      </c>
      <c r="D116" s="168"/>
      <c r="E116" s="168"/>
      <c r="F116" s="142">
        <v>50</v>
      </c>
      <c r="G116" s="169">
        <v>0</v>
      </c>
      <c r="H116" s="142">
        <v>4</v>
      </c>
      <c r="I116" s="142">
        <v>6</v>
      </c>
      <c r="J116" s="142">
        <v>2</v>
      </c>
      <c r="K116" s="142">
        <v>4</v>
      </c>
      <c r="L116" s="142">
        <v>6</v>
      </c>
      <c r="M116" s="142">
        <v>5</v>
      </c>
      <c r="N116" s="142">
        <v>5</v>
      </c>
      <c r="O116" s="142">
        <v>2</v>
      </c>
      <c r="P116" s="142">
        <v>2</v>
      </c>
      <c r="Q116" s="142">
        <v>2</v>
      </c>
      <c r="R116" s="182">
        <f t="shared" si="2"/>
        <v>88</v>
      </c>
      <c r="S116" s="183"/>
      <c r="T116" s="184"/>
    </row>
    <row r="117" s="7" customFormat="1" ht="16.5" customHeight="1" spans="1:20">
      <c r="A117" s="71"/>
      <c r="B117" s="167">
        <v>2</v>
      </c>
      <c r="C117" s="168" t="s">
        <v>57</v>
      </c>
      <c r="D117" s="168"/>
      <c r="E117" s="168"/>
      <c r="F117" s="142">
        <v>46</v>
      </c>
      <c r="G117" s="169">
        <v>0</v>
      </c>
      <c r="H117" s="142">
        <v>2</v>
      </c>
      <c r="I117" s="142">
        <v>4</v>
      </c>
      <c r="J117" s="142">
        <v>2</v>
      </c>
      <c r="K117" s="142">
        <v>6</v>
      </c>
      <c r="L117" s="169">
        <v>4</v>
      </c>
      <c r="M117" s="142">
        <v>5</v>
      </c>
      <c r="N117" s="142">
        <v>5</v>
      </c>
      <c r="O117" s="142">
        <v>2</v>
      </c>
      <c r="P117" s="142">
        <v>2</v>
      </c>
      <c r="Q117" s="142">
        <v>4</v>
      </c>
      <c r="R117" s="182">
        <f t="shared" si="2"/>
        <v>82</v>
      </c>
      <c r="S117" s="183"/>
      <c r="T117" s="184"/>
    </row>
    <row r="118" s="7" customFormat="1" ht="25" customHeight="1" spans="1:20">
      <c r="A118" s="71"/>
      <c r="B118" s="167">
        <v>3</v>
      </c>
      <c r="C118" s="168" t="s">
        <v>49</v>
      </c>
      <c r="D118" s="168"/>
      <c r="E118" s="168"/>
      <c r="F118" s="137" t="s">
        <v>50</v>
      </c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99"/>
    </row>
    <row r="119" s="7" customFormat="1" ht="16.5" customHeight="1" spans="1:20">
      <c r="A119" s="71"/>
      <c r="B119" s="167">
        <v>4</v>
      </c>
      <c r="C119" s="168" t="s">
        <v>39</v>
      </c>
      <c r="D119" s="168"/>
      <c r="E119" s="168"/>
      <c r="F119" s="142">
        <v>50</v>
      </c>
      <c r="G119" s="169">
        <v>0</v>
      </c>
      <c r="H119" s="142">
        <v>2</v>
      </c>
      <c r="I119" s="142">
        <v>6</v>
      </c>
      <c r="J119" s="142">
        <v>2</v>
      </c>
      <c r="K119" s="142">
        <v>4</v>
      </c>
      <c r="L119" s="142">
        <v>6</v>
      </c>
      <c r="M119" s="142">
        <v>5</v>
      </c>
      <c r="N119" s="142">
        <v>5</v>
      </c>
      <c r="O119" s="142">
        <v>2</v>
      </c>
      <c r="P119" s="142">
        <v>2</v>
      </c>
      <c r="Q119" s="142">
        <v>4</v>
      </c>
      <c r="R119" s="182">
        <f>SUM(F119:Q119)</f>
        <v>88</v>
      </c>
      <c r="S119" s="183"/>
      <c r="T119" s="184"/>
    </row>
    <row r="120" s="7" customFormat="1" ht="16.5" customHeight="1" spans="1:20">
      <c r="A120" s="71"/>
      <c r="B120" s="170">
        <v>5</v>
      </c>
      <c r="C120" s="171" t="s">
        <v>51</v>
      </c>
      <c r="D120" s="171"/>
      <c r="E120" s="171"/>
      <c r="F120" s="148">
        <v>50</v>
      </c>
      <c r="G120" s="172">
        <v>0</v>
      </c>
      <c r="H120" s="172">
        <v>6</v>
      </c>
      <c r="I120" s="172">
        <v>1</v>
      </c>
      <c r="J120" s="148">
        <v>2</v>
      </c>
      <c r="K120" s="148">
        <v>4</v>
      </c>
      <c r="L120" s="148">
        <v>6</v>
      </c>
      <c r="M120" s="148">
        <v>5</v>
      </c>
      <c r="N120" s="148">
        <v>5</v>
      </c>
      <c r="O120" s="148">
        <v>2</v>
      </c>
      <c r="P120" s="148">
        <v>2</v>
      </c>
      <c r="Q120" s="148">
        <v>2</v>
      </c>
      <c r="R120" s="187">
        <f>SUM(F120:Q120)</f>
        <v>85</v>
      </c>
      <c r="S120" s="188"/>
      <c r="T120" s="189"/>
    </row>
    <row r="121" s="7" customFormat="1" ht="16.5" customHeight="1" spans="1:20">
      <c r="A121" s="71"/>
      <c r="B121" s="72"/>
      <c r="C121" s="173"/>
      <c r="D121" s="173"/>
      <c r="E121" s="173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1"/>
      <c r="S121" s="131"/>
      <c r="T121" s="132"/>
    </row>
    <row r="122" s="2" customFormat="1" ht="16.5" customHeight="1" spans="1:20">
      <c r="A122" s="23"/>
      <c r="B122" s="24"/>
      <c r="C122" s="1"/>
      <c r="D122" s="1"/>
      <c r="E122" s="1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94"/>
      <c r="S122" s="94"/>
      <c r="T122" s="95"/>
    </row>
    <row r="123" s="2" customFormat="1" ht="16.5" customHeight="1" spans="1:20">
      <c r="A123" s="23"/>
      <c r="B123" s="24"/>
      <c r="C123" s="1"/>
      <c r="D123" s="1"/>
      <c r="E123" s="1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94"/>
      <c r="S123" s="94"/>
      <c r="T123" s="95"/>
    </row>
    <row r="124" s="2" customFormat="1" ht="16.5" customHeight="1" spans="1:20">
      <c r="A124" s="23"/>
      <c r="B124" s="24"/>
      <c r="C124" s="1"/>
      <c r="D124" s="1"/>
      <c r="E124" s="1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94"/>
      <c r="S124" s="94"/>
      <c r="T124" s="95"/>
    </row>
    <row r="125" s="2" customFormat="1" ht="16.5" customHeight="1" spans="1:20">
      <c r="A125" s="23"/>
      <c r="B125" s="24"/>
      <c r="C125" s="1"/>
      <c r="D125" s="1"/>
      <c r="E125" s="1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94"/>
      <c r="S125" s="94"/>
      <c r="T125" s="95"/>
    </row>
    <row r="126" s="2" customFormat="1" ht="16.5" customHeight="1" spans="1:20">
      <c r="A126" s="23"/>
      <c r="B126" s="24"/>
      <c r="C126" s="1"/>
      <c r="D126" s="1"/>
      <c r="E126" s="1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94"/>
      <c r="S126" s="94"/>
      <c r="T126" s="95"/>
    </row>
    <row r="127" s="2" customFormat="1" ht="16.5" customHeight="1" spans="1:20">
      <c r="A127" s="23"/>
      <c r="B127" s="24"/>
      <c r="C127" s="1"/>
      <c r="D127" s="1"/>
      <c r="E127" s="1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94"/>
      <c r="S127" s="94"/>
      <c r="T127" s="95"/>
    </row>
    <row r="128" s="2" customFormat="1" ht="16.5" customHeight="1" spans="1:20">
      <c r="A128" s="23"/>
      <c r="B128" s="24"/>
      <c r="C128" s="1"/>
      <c r="D128" s="1"/>
      <c r="E128" s="1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94"/>
      <c r="S128" s="94"/>
      <c r="T128" s="95"/>
    </row>
    <row r="129" s="2" customFormat="1" ht="16.5" customHeight="1" spans="1:20">
      <c r="A129" s="23"/>
      <c r="B129" s="24"/>
      <c r="C129" s="1"/>
      <c r="D129" s="1"/>
      <c r="E129" s="1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94"/>
      <c r="S129" s="94"/>
      <c r="T129" s="95"/>
    </row>
    <row r="130" s="2" customFormat="1" ht="16.5" customHeight="1" spans="1:20">
      <c r="A130" s="23"/>
      <c r="B130" s="24"/>
      <c r="C130" s="1"/>
      <c r="D130" s="1"/>
      <c r="E130" s="1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94"/>
      <c r="S130" s="94"/>
      <c r="T130" s="95"/>
    </row>
    <row r="131" s="2" customFormat="1" ht="16.5" customHeight="1" spans="1:20">
      <c r="A131" s="23"/>
      <c r="B131" s="24"/>
      <c r="C131" s="1"/>
      <c r="D131" s="1"/>
      <c r="E131" s="1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94"/>
      <c r="S131" s="94"/>
      <c r="T131" s="95"/>
    </row>
    <row r="132" s="2" customFormat="1" ht="16.5" customHeight="1" spans="1:20">
      <c r="A132" s="23"/>
      <c r="B132" s="24"/>
      <c r="C132" s="1"/>
      <c r="D132" s="1"/>
      <c r="E132" s="1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94"/>
      <c r="S132" s="94"/>
      <c r="T132" s="95"/>
    </row>
    <row r="133" s="2" customFormat="1" ht="16.5" customHeight="1" spans="1:20">
      <c r="A133" s="23"/>
      <c r="B133" s="24"/>
      <c r="C133" s="1"/>
      <c r="D133" s="1"/>
      <c r="E133" s="1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94"/>
      <c r="S133" s="94"/>
      <c r="T133" s="95"/>
    </row>
    <row r="134" s="2" customFormat="1" ht="16.5" customHeight="1" spans="1:20">
      <c r="A134" s="23"/>
      <c r="B134" s="24"/>
      <c r="C134" s="1"/>
      <c r="D134" s="1"/>
      <c r="E134" s="1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94"/>
      <c r="S134" s="94"/>
      <c r="T134" s="95"/>
    </row>
    <row r="135" s="2" customFormat="1" ht="16.5" customHeight="1" spans="1:20">
      <c r="A135" s="23"/>
      <c r="B135" s="24"/>
      <c r="C135" s="1"/>
      <c r="D135" s="1"/>
      <c r="E135" s="1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94"/>
      <c r="S135" s="94"/>
      <c r="T135" s="95"/>
    </row>
    <row r="136" s="2" customFormat="1" ht="16.5" customHeight="1" spans="1:20">
      <c r="A136" s="23"/>
      <c r="B136" s="24"/>
      <c r="C136" s="1"/>
      <c r="D136" s="1"/>
      <c r="E136" s="1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94"/>
      <c r="S136" s="94"/>
      <c r="T136" s="95"/>
    </row>
    <row r="137" s="2" customFormat="1" ht="16.5" customHeight="1" spans="1:20">
      <c r="A137" s="23"/>
      <c r="B137" s="24"/>
      <c r="C137" s="1"/>
      <c r="D137" s="1"/>
      <c r="E137" s="1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94"/>
      <c r="S137" s="94"/>
      <c r="T137" s="95"/>
    </row>
    <row r="138" s="2" customFormat="1" ht="16.5" customHeight="1" spans="1:20">
      <c r="A138" s="2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1"/>
      <c r="P138" s="1"/>
      <c r="Q138" s="1"/>
      <c r="R138" s="1"/>
      <c r="S138" s="1"/>
      <c r="T138" s="1"/>
    </row>
    <row r="139" s="2" customFormat="1" ht="16.5" customHeight="1" spans="1:20">
      <c r="A139" s="133"/>
      <c r="B139" s="174"/>
      <c r="C139" s="174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  <c r="O139" s="1"/>
      <c r="P139" s="1"/>
      <c r="Q139" s="1"/>
      <c r="R139" s="1"/>
      <c r="S139" s="1"/>
      <c r="T139" s="1"/>
    </row>
    <row r="140" s="2" customFormat="1" ht="16.5" customHeight="1" spans="1:20">
      <c r="A140" s="29" t="s">
        <v>58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</row>
    <row r="141" s="2" customFormat="1" ht="16.5" customHeight="1" spans="1:20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</row>
    <row r="142" s="2" customFormat="1" ht="16.5" customHeight="1" spans="1:20">
      <c r="A142" s="30"/>
      <c r="B142" s="31"/>
      <c r="C142" s="32">
        <v>1</v>
      </c>
      <c r="D142" s="32"/>
      <c r="E142" s="32"/>
      <c r="F142" s="32">
        <v>2</v>
      </c>
      <c r="G142" s="32">
        <v>3</v>
      </c>
      <c r="H142" s="32">
        <v>4</v>
      </c>
      <c r="I142" s="32">
        <v>5</v>
      </c>
      <c r="J142" s="32">
        <v>6</v>
      </c>
      <c r="K142" s="32">
        <v>7</v>
      </c>
      <c r="L142" s="32">
        <v>8</v>
      </c>
      <c r="M142" s="32">
        <v>9</v>
      </c>
      <c r="N142" s="32">
        <v>10</v>
      </c>
      <c r="O142" s="32">
        <v>11</v>
      </c>
      <c r="P142" s="32">
        <v>12</v>
      </c>
      <c r="Q142" s="32">
        <v>13</v>
      </c>
      <c r="R142" s="96">
        <v>14</v>
      </c>
      <c r="S142" s="97"/>
      <c r="T142" s="98">
        <v>15</v>
      </c>
    </row>
    <row r="143" s="2" customFormat="1" ht="21" customHeight="1" spans="1:20">
      <c r="A143" s="30"/>
      <c r="B143" s="33"/>
      <c r="C143" s="18"/>
      <c r="D143" s="18"/>
      <c r="E143" s="18"/>
      <c r="F143" s="34" t="s">
        <v>10</v>
      </c>
      <c r="G143" s="34"/>
      <c r="H143" s="34"/>
      <c r="I143" s="34"/>
      <c r="J143" s="85" t="s">
        <v>11</v>
      </c>
      <c r="K143" s="86"/>
      <c r="L143" s="86"/>
      <c r="M143" s="86"/>
      <c r="N143" s="86"/>
      <c r="O143" s="86"/>
      <c r="P143" s="86"/>
      <c r="Q143" s="100"/>
      <c r="R143" s="85" t="s">
        <v>47</v>
      </c>
      <c r="S143" s="100"/>
      <c r="T143" s="101" t="s">
        <v>13</v>
      </c>
    </row>
    <row r="144" s="2" customFormat="1" ht="45" customHeight="1" spans="1:20">
      <c r="A144" s="30"/>
      <c r="B144" s="35" t="s">
        <v>14</v>
      </c>
      <c r="C144" s="18" t="s">
        <v>15</v>
      </c>
      <c r="D144" s="18"/>
      <c r="E144" s="18"/>
      <c r="F144" s="36" t="s">
        <v>16</v>
      </c>
      <c r="G144" s="36" t="s">
        <v>17</v>
      </c>
      <c r="H144" s="36" t="s">
        <v>18</v>
      </c>
      <c r="I144" s="36" t="s">
        <v>19</v>
      </c>
      <c r="J144" s="36" t="s">
        <v>20</v>
      </c>
      <c r="K144" s="83" t="s">
        <v>21</v>
      </c>
      <c r="L144" s="83"/>
      <c r="M144" s="83" t="s">
        <v>22</v>
      </c>
      <c r="N144" s="83"/>
      <c r="O144" s="36" t="s">
        <v>23</v>
      </c>
      <c r="P144" s="36" t="s">
        <v>24</v>
      </c>
      <c r="Q144" s="36" t="s">
        <v>25</v>
      </c>
      <c r="R144" s="36" t="s">
        <v>26</v>
      </c>
      <c r="S144" s="36"/>
      <c r="T144" s="104" t="s">
        <v>56</v>
      </c>
    </row>
    <row r="145" s="2" customFormat="1" ht="40" customHeight="1" spans="1:20">
      <c r="A145" s="30"/>
      <c r="B145" s="35"/>
      <c r="C145" s="18"/>
      <c r="D145" s="18"/>
      <c r="E145" s="18"/>
      <c r="F145" s="36"/>
      <c r="G145" s="36"/>
      <c r="H145" s="36"/>
      <c r="I145" s="36"/>
      <c r="J145" s="36"/>
      <c r="K145" s="36" t="s">
        <v>28</v>
      </c>
      <c r="L145" s="36" t="s">
        <v>29</v>
      </c>
      <c r="M145" s="36" t="s">
        <v>30</v>
      </c>
      <c r="N145" s="36" t="s">
        <v>31</v>
      </c>
      <c r="O145" s="36" t="s">
        <v>23</v>
      </c>
      <c r="P145" s="36"/>
      <c r="Q145" s="36"/>
      <c r="R145" s="36"/>
      <c r="S145" s="36"/>
      <c r="T145" s="104"/>
    </row>
    <row r="146" s="2" customFormat="1" ht="22" customHeight="1" spans="1:20">
      <c r="A146" s="30"/>
      <c r="B146" s="35"/>
      <c r="C146" s="18"/>
      <c r="D146" s="18"/>
      <c r="E146" s="18"/>
      <c r="F146" s="36"/>
      <c r="G146" s="36"/>
      <c r="H146" s="36"/>
      <c r="I146" s="36"/>
      <c r="J146" s="36"/>
      <c r="K146" s="83" t="s">
        <v>32</v>
      </c>
      <c r="L146" s="83" t="s">
        <v>33</v>
      </c>
      <c r="M146" s="83"/>
      <c r="N146" s="83"/>
      <c r="O146" s="36"/>
      <c r="P146" s="36"/>
      <c r="Q146" s="36"/>
      <c r="R146" s="36"/>
      <c r="S146" s="36"/>
      <c r="T146" s="104"/>
    </row>
    <row r="147" s="2" customFormat="1" ht="16.5" customHeight="1" spans="1:20">
      <c r="A147" s="30"/>
      <c r="B147" s="35"/>
      <c r="C147" s="18"/>
      <c r="D147" s="18"/>
      <c r="E147" s="18"/>
      <c r="F147" s="36"/>
      <c r="G147" s="36"/>
      <c r="H147" s="36"/>
      <c r="I147" s="36"/>
      <c r="J147" s="36"/>
      <c r="K147" s="83">
        <v>4</v>
      </c>
      <c r="L147" s="84" t="s">
        <v>34</v>
      </c>
      <c r="M147" s="83"/>
      <c r="N147" s="83"/>
      <c r="O147" s="36"/>
      <c r="P147" s="36"/>
      <c r="Q147" s="36"/>
      <c r="R147" s="36"/>
      <c r="S147" s="36"/>
      <c r="T147" s="104"/>
    </row>
    <row r="148" s="2" customFormat="1" ht="16.5" customHeight="1" spans="1:20">
      <c r="A148" s="37"/>
      <c r="B148" s="53"/>
      <c r="C148" s="18" t="s">
        <v>35</v>
      </c>
      <c r="D148" s="18"/>
      <c r="E148" s="18"/>
      <c r="F148" s="38">
        <v>50</v>
      </c>
      <c r="G148" s="38">
        <v>8</v>
      </c>
      <c r="H148" s="38">
        <v>6</v>
      </c>
      <c r="I148" s="38">
        <v>6</v>
      </c>
      <c r="J148" s="38">
        <v>2</v>
      </c>
      <c r="K148" s="38">
        <v>4</v>
      </c>
      <c r="L148" s="38">
        <v>6</v>
      </c>
      <c r="M148" s="38">
        <v>5</v>
      </c>
      <c r="N148" s="38">
        <v>5</v>
      </c>
      <c r="O148" s="38">
        <v>2</v>
      </c>
      <c r="P148" s="38">
        <v>2</v>
      </c>
      <c r="Q148" s="38">
        <v>4</v>
      </c>
      <c r="R148" s="207">
        <f t="shared" ref="R148:R150" si="3">SUM(F148:Q148)</f>
        <v>100</v>
      </c>
      <c r="S148" s="208"/>
      <c r="T148" s="120">
        <f>SUM(F148:Q148)</f>
        <v>100</v>
      </c>
    </row>
    <row r="149" s="7" customFormat="1" ht="28" customHeight="1" spans="1:20">
      <c r="A149" s="71"/>
      <c r="B149" s="167">
        <v>1</v>
      </c>
      <c r="C149" s="200" t="s">
        <v>42</v>
      </c>
      <c r="D149" s="200"/>
      <c r="E149" s="200"/>
      <c r="F149" s="134">
        <v>50</v>
      </c>
      <c r="G149" s="201">
        <v>0</v>
      </c>
      <c r="H149" s="201">
        <v>4</v>
      </c>
      <c r="I149" s="201">
        <v>4</v>
      </c>
      <c r="J149" s="134">
        <v>2</v>
      </c>
      <c r="K149" s="134">
        <v>4</v>
      </c>
      <c r="L149" s="134">
        <v>6</v>
      </c>
      <c r="M149" s="134">
        <v>5</v>
      </c>
      <c r="N149" s="134">
        <v>5</v>
      </c>
      <c r="O149" s="134">
        <v>2</v>
      </c>
      <c r="P149" s="134">
        <v>2</v>
      </c>
      <c r="Q149" s="134">
        <v>1</v>
      </c>
      <c r="R149" s="209">
        <f t="shared" si="3"/>
        <v>85</v>
      </c>
      <c r="S149" s="210"/>
      <c r="T149" s="211"/>
    </row>
    <row r="150" s="7" customFormat="1" ht="16.5" customHeight="1" spans="1:20">
      <c r="A150" s="71"/>
      <c r="B150" s="167">
        <v>2</v>
      </c>
      <c r="C150" s="200" t="s">
        <v>44</v>
      </c>
      <c r="D150" s="200"/>
      <c r="E150" s="200"/>
      <c r="F150" s="134">
        <v>50</v>
      </c>
      <c r="G150" s="201">
        <v>6</v>
      </c>
      <c r="H150" s="201">
        <v>6</v>
      </c>
      <c r="I150" s="134">
        <v>6</v>
      </c>
      <c r="J150" s="134">
        <v>2</v>
      </c>
      <c r="K150" s="134">
        <v>4</v>
      </c>
      <c r="L150" s="134">
        <v>6</v>
      </c>
      <c r="M150" s="134">
        <v>5</v>
      </c>
      <c r="N150" s="134">
        <v>5</v>
      </c>
      <c r="O150" s="134">
        <v>2</v>
      </c>
      <c r="P150" s="134">
        <v>2</v>
      </c>
      <c r="Q150" s="134">
        <v>3</v>
      </c>
      <c r="R150" s="209">
        <f t="shared" si="3"/>
        <v>97</v>
      </c>
      <c r="S150" s="210"/>
      <c r="T150" s="211"/>
    </row>
    <row r="151" s="2" customFormat="1" ht="16.5" customHeight="1" spans="1:20">
      <c r="A151" s="23"/>
      <c r="B151" s="24"/>
      <c r="C151" s="25"/>
      <c r="D151" s="25"/>
      <c r="E151" s="25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94"/>
      <c r="S151" s="94"/>
      <c r="T151" s="95"/>
    </row>
    <row r="152" s="2" customFormat="1" ht="16.5" customHeight="1" spans="1:20">
      <c r="A152" s="23"/>
      <c r="B152" s="24"/>
      <c r="C152" s="25"/>
      <c r="D152" s="25"/>
      <c r="E152" s="25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94"/>
      <c r="S152" s="94"/>
      <c r="T152" s="95"/>
    </row>
    <row r="153" s="2" customFormat="1" ht="16.5" customHeight="1" spans="1:20">
      <c r="A153" s="23"/>
      <c r="B153" s="24"/>
      <c r="C153" s="25"/>
      <c r="D153" s="25"/>
      <c r="E153" s="25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94"/>
      <c r="S153" s="94"/>
      <c r="T153" s="95"/>
    </row>
    <row r="154" s="2" customFormat="1" ht="16.5" customHeight="1" spans="1:20">
      <c r="A154" s="23"/>
      <c r="B154" s="24"/>
      <c r="C154" s="25"/>
      <c r="D154" s="25"/>
      <c r="E154" s="25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94"/>
      <c r="S154" s="94"/>
      <c r="T154" s="95"/>
    </row>
    <row r="155" s="2" customFormat="1" ht="16.5" customHeight="1" spans="1:20">
      <c r="A155" s="23"/>
      <c r="B155" s="24"/>
      <c r="C155" s="25"/>
      <c r="D155" s="25"/>
      <c r="E155" s="25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94"/>
      <c r="S155" s="94"/>
      <c r="T155" s="95"/>
    </row>
    <row r="156" s="2" customFormat="1" ht="16.5" customHeight="1" spans="1:20">
      <c r="A156" s="23"/>
      <c r="B156" s="24"/>
      <c r="C156" s="25"/>
      <c r="D156" s="25"/>
      <c r="E156" s="25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94"/>
      <c r="S156" s="94"/>
      <c r="T156" s="95"/>
    </row>
    <row r="157" s="2" customFormat="1" ht="16.5" customHeight="1" spans="1:20">
      <c r="A157" s="23"/>
      <c r="B157" s="24"/>
      <c r="C157" s="25"/>
      <c r="D157" s="25"/>
      <c r="E157" s="25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94"/>
      <c r="S157" s="94"/>
      <c r="T157" s="95"/>
    </row>
    <row r="158" s="2" customFormat="1" ht="16.5" customHeight="1" spans="1:20">
      <c r="A158" s="23"/>
      <c r="B158" s="24"/>
      <c r="C158" s="25"/>
      <c r="D158" s="25"/>
      <c r="E158" s="25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94"/>
      <c r="S158" s="94"/>
      <c r="T158" s="95"/>
    </row>
    <row r="159" s="2" customFormat="1" ht="16.5" customHeight="1" spans="1:20">
      <c r="A159" s="23"/>
      <c r="B159" s="24"/>
      <c r="C159" s="25"/>
      <c r="D159" s="25"/>
      <c r="E159" s="25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94"/>
      <c r="S159" s="94"/>
      <c r="T159" s="95"/>
    </row>
    <row r="160" s="2" customFormat="1" ht="16.5" customHeight="1" spans="1:20">
      <c r="A160" s="23"/>
      <c r="B160" s="24"/>
      <c r="C160" s="25"/>
      <c r="D160" s="25"/>
      <c r="E160" s="25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94"/>
      <c r="S160" s="94"/>
      <c r="T160" s="95"/>
    </row>
    <row r="161" s="2" customFormat="1" ht="16.5" customHeight="1" spans="1:20">
      <c r="A161" s="23"/>
      <c r="B161" s="24"/>
      <c r="C161" s="25"/>
      <c r="D161" s="25"/>
      <c r="E161" s="25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94"/>
      <c r="S161" s="94"/>
      <c r="T161" s="95"/>
    </row>
    <row r="162" s="2" customFormat="1" ht="16.5" customHeight="1" spans="1:20">
      <c r="A162" s="23"/>
      <c r="B162" s="24"/>
      <c r="C162" s="25"/>
      <c r="D162" s="25"/>
      <c r="E162" s="25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94"/>
      <c r="S162" s="94"/>
      <c r="T162" s="95"/>
    </row>
    <row r="163" s="2" customFormat="1" ht="16.5" customHeight="1" spans="1:20">
      <c r="A163" s="23"/>
      <c r="B163" s="24"/>
      <c r="C163" s="25"/>
      <c r="D163" s="25"/>
      <c r="E163" s="25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94"/>
      <c r="S163" s="94"/>
      <c r="T163" s="95"/>
    </row>
    <row r="164" s="2" customFormat="1" ht="16.5" customHeight="1" spans="1:20">
      <c r="A164" s="23"/>
      <c r="B164" s="24"/>
      <c r="C164" s="25"/>
      <c r="D164" s="25"/>
      <c r="E164" s="25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94"/>
      <c r="S164" s="94"/>
      <c r="T164" s="95"/>
    </row>
    <row r="165" s="2" customFormat="1" ht="16.5" customHeight="1" spans="1:20">
      <c r="A165" s="23"/>
      <c r="B165" s="24"/>
      <c r="C165" s="25"/>
      <c r="D165" s="25"/>
      <c r="E165" s="25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94"/>
      <c r="S165" s="94"/>
      <c r="T165" s="95"/>
    </row>
    <row r="166" s="2" customFormat="1" ht="16.5" customHeight="1" spans="1:20">
      <c r="A166" s="23"/>
      <c r="B166" s="24"/>
      <c r="C166" s="25"/>
      <c r="D166" s="25"/>
      <c r="E166" s="25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94"/>
      <c r="S166" s="94"/>
      <c r="T166" s="95"/>
    </row>
    <row r="167" s="2" customFormat="1" ht="16.5" customHeight="1" spans="1:20">
      <c r="A167" s="23"/>
      <c r="B167" s="24"/>
      <c r="C167" s="25"/>
      <c r="D167" s="25"/>
      <c r="E167" s="25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94"/>
      <c r="S167" s="94"/>
      <c r="T167" s="95"/>
    </row>
    <row r="168" s="2" customFormat="1" ht="16.5" customHeight="1" spans="1:20">
      <c r="A168" s="23"/>
      <c r="B168" s="24"/>
      <c r="C168" s="25"/>
      <c r="D168" s="25"/>
      <c r="E168" s="25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94"/>
      <c r="S168" s="94"/>
      <c r="T168" s="95"/>
    </row>
    <row r="169" s="2" customFormat="1" ht="16.5" customHeight="1" spans="1:20">
      <c r="A169" s="23"/>
      <c r="B169" s="24"/>
      <c r="C169" s="25"/>
      <c r="D169" s="25"/>
      <c r="E169" s="25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94"/>
      <c r="S169" s="94"/>
      <c r="T169" s="95"/>
    </row>
    <row r="170" s="2" customFormat="1" ht="16.5" customHeight="1" spans="1:20">
      <c r="A170" s="23"/>
      <c r="B170" s="24"/>
      <c r="C170" s="25"/>
      <c r="D170" s="25"/>
      <c r="E170" s="25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94"/>
      <c r="S170" s="94"/>
      <c r="T170" s="95"/>
    </row>
    <row r="171" s="2" customFormat="1" ht="16.5" customHeight="1" spans="1:20">
      <c r="A171" s="23"/>
      <c r="B171" s="24"/>
      <c r="C171" s="25"/>
      <c r="D171" s="25"/>
      <c r="E171" s="25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94"/>
      <c r="S171" s="94"/>
      <c r="T171" s="95"/>
    </row>
    <row r="172" s="2" customFormat="1" ht="16.5" customHeight="1" spans="1:20">
      <c r="A172" s="23"/>
      <c r="B172" s="24"/>
      <c r="C172" s="25"/>
      <c r="D172" s="25"/>
      <c r="E172" s="25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94"/>
      <c r="S172" s="94"/>
      <c r="T172" s="95"/>
    </row>
    <row r="173" s="2" customFormat="1" ht="16.5" customHeight="1" spans="1:20">
      <c r="A173" s="23"/>
      <c r="B173" s="24"/>
      <c r="C173" s="25"/>
      <c r="D173" s="25"/>
      <c r="E173" s="25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94"/>
      <c r="S173" s="94"/>
      <c r="T173" s="95"/>
    </row>
    <row r="174" s="2" customFormat="1" ht="16.5" customHeight="1" spans="1:20">
      <c r="A174" s="23"/>
      <c r="B174" s="24"/>
      <c r="C174" s="25"/>
      <c r="D174" s="25"/>
      <c r="E174" s="25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94"/>
      <c r="S174" s="94"/>
      <c r="T174" s="95"/>
    </row>
    <row r="175" s="2" customFormat="1" ht="16.5" customHeight="1" spans="1:20">
      <c r="A175" s="29" t="s">
        <v>59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</row>
    <row r="176" s="2" customFormat="1" ht="16.5" customHeight="1" spans="1:20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</row>
    <row r="177" s="2" customFormat="1" ht="16.5" customHeight="1" spans="1:20">
      <c r="A177" s="30"/>
      <c r="B177" s="31"/>
      <c r="C177" s="32">
        <v>1</v>
      </c>
      <c r="D177" s="32"/>
      <c r="E177" s="32"/>
      <c r="F177" s="32">
        <v>2</v>
      </c>
      <c r="G177" s="32">
        <v>3</v>
      </c>
      <c r="H177" s="32">
        <v>4</v>
      </c>
      <c r="I177" s="32">
        <v>5</v>
      </c>
      <c r="J177" s="32">
        <v>6</v>
      </c>
      <c r="K177" s="32">
        <v>7</v>
      </c>
      <c r="L177" s="32">
        <v>8</v>
      </c>
      <c r="M177" s="32">
        <v>9</v>
      </c>
      <c r="N177" s="32">
        <v>10</v>
      </c>
      <c r="O177" s="32">
        <v>11</v>
      </c>
      <c r="P177" s="32">
        <v>12</v>
      </c>
      <c r="Q177" s="32">
        <v>13</v>
      </c>
      <c r="R177" s="96">
        <v>14</v>
      </c>
      <c r="S177" s="97"/>
      <c r="T177" s="98">
        <v>15</v>
      </c>
    </row>
    <row r="178" s="2" customFormat="1" ht="23" customHeight="1" spans="1:20">
      <c r="A178" s="30"/>
      <c r="B178" s="33"/>
      <c r="C178" s="18"/>
      <c r="D178" s="18"/>
      <c r="E178" s="18"/>
      <c r="F178" s="34" t="s">
        <v>10</v>
      </c>
      <c r="G178" s="34"/>
      <c r="H178" s="34"/>
      <c r="I178" s="34"/>
      <c r="J178" s="85" t="s">
        <v>11</v>
      </c>
      <c r="K178" s="86"/>
      <c r="L178" s="86"/>
      <c r="M178" s="86"/>
      <c r="N178" s="86"/>
      <c r="O178" s="86"/>
      <c r="P178" s="86"/>
      <c r="Q178" s="100"/>
      <c r="R178" s="212" t="s">
        <v>47</v>
      </c>
      <c r="S178" s="213"/>
      <c r="T178" s="214" t="s">
        <v>13</v>
      </c>
    </row>
    <row r="179" s="2" customFormat="1" ht="34" customHeight="1" spans="1:20">
      <c r="A179" s="30"/>
      <c r="B179" s="35" t="s">
        <v>14</v>
      </c>
      <c r="C179" s="18" t="s">
        <v>15</v>
      </c>
      <c r="D179" s="18"/>
      <c r="E179" s="18"/>
      <c r="F179" s="36" t="s">
        <v>16</v>
      </c>
      <c r="G179" s="36" t="s">
        <v>17</v>
      </c>
      <c r="H179" s="36" t="s">
        <v>18</v>
      </c>
      <c r="I179" s="36" t="s">
        <v>19</v>
      </c>
      <c r="J179" s="36" t="s">
        <v>20</v>
      </c>
      <c r="K179" s="83" t="s">
        <v>21</v>
      </c>
      <c r="L179" s="83"/>
      <c r="M179" s="83" t="s">
        <v>22</v>
      </c>
      <c r="N179" s="83"/>
      <c r="O179" s="36" t="s">
        <v>23</v>
      </c>
      <c r="P179" s="36" t="s">
        <v>24</v>
      </c>
      <c r="Q179" s="36" t="s">
        <v>25</v>
      </c>
      <c r="R179" s="36" t="s">
        <v>26</v>
      </c>
      <c r="S179" s="36"/>
      <c r="T179" s="104" t="s">
        <v>56</v>
      </c>
    </row>
    <row r="180" s="2" customFormat="1" ht="40" customHeight="1" spans="1:20">
      <c r="A180" s="30"/>
      <c r="B180" s="35"/>
      <c r="C180" s="18"/>
      <c r="D180" s="18"/>
      <c r="E180" s="18"/>
      <c r="F180" s="36"/>
      <c r="G180" s="36"/>
      <c r="H180" s="36"/>
      <c r="I180" s="36"/>
      <c r="J180" s="36"/>
      <c r="K180" s="36" t="s">
        <v>28</v>
      </c>
      <c r="L180" s="36" t="s">
        <v>29</v>
      </c>
      <c r="M180" s="36" t="s">
        <v>30</v>
      </c>
      <c r="N180" s="36" t="s">
        <v>31</v>
      </c>
      <c r="O180" s="36" t="s">
        <v>23</v>
      </c>
      <c r="P180" s="36"/>
      <c r="Q180" s="36"/>
      <c r="R180" s="36"/>
      <c r="S180" s="36"/>
      <c r="T180" s="104"/>
    </row>
    <row r="181" s="2" customFormat="1" ht="23" customHeight="1" spans="1:20">
      <c r="A181" s="30"/>
      <c r="B181" s="35"/>
      <c r="C181" s="18"/>
      <c r="D181" s="18"/>
      <c r="E181" s="18"/>
      <c r="F181" s="36"/>
      <c r="G181" s="36"/>
      <c r="H181" s="36"/>
      <c r="I181" s="36"/>
      <c r="J181" s="36"/>
      <c r="K181" s="83" t="s">
        <v>32</v>
      </c>
      <c r="L181" s="83" t="s">
        <v>33</v>
      </c>
      <c r="M181" s="83"/>
      <c r="N181" s="83"/>
      <c r="O181" s="36"/>
      <c r="P181" s="36"/>
      <c r="Q181" s="36"/>
      <c r="R181" s="36"/>
      <c r="S181" s="36"/>
      <c r="T181" s="104"/>
    </row>
    <row r="182" s="2" customFormat="1" ht="22" customHeight="1" spans="1:20">
      <c r="A182" s="30"/>
      <c r="B182" s="35"/>
      <c r="C182" s="18"/>
      <c r="D182" s="18"/>
      <c r="E182" s="18"/>
      <c r="F182" s="36"/>
      <c r="G182" s="36"/>
      <c r="H182" s="36"/>
      <c r="I182" s="36"/>
      <c r="J182" s="36"/>
      <c r="K182" s="83">
        <v>4</v>
      </c>
      <c r="L182" s="84" t="s">
        <v>34</v>
      </c>
      <c r="M182" s="83"/>
      <c r="N182" s="83"/>
      <c r="O182" s="36"/>
      <c r="P182" s="36"/>
      <c r="Q182" s="36"/>
      <c r="R182" s="36"/>
      <c r="S182" s="36"/>
      <c r="T182" s="104"/>
    </row>
    <row r="183" s="2" customFormat="1" ht="16.5" customHeight="1" spans="1:20">
      <c r="A183" s="37"/>
      <c r="B183" s="53"/>
      <c r="C183" s="18" t="s">
        <v>35</v>
      </c>
      <c r="D183" s="18"/>
      <c r="E183" s="18"/>
      <c r="F183" s="202">
        <v>50</v>
      </c>
      <c r="G183" s="202">
        <v>8</v>
      </c>
      <c r="H183" s="202">
        <v>6</v>
      </c>
      <c r="I183" s="202">
        <v>6</v>
      </c>
      <c r="J183" s="202">
        <v>2</v>
      </c>
      <c r="K183" s="202">
        <v>4</v>
      </c>
      <c r="L183" s="202">
        <v>6</v>
      </c>
      <c r="M183" s="202">
        <v>5</v>
      </c>
      <c r="N183" s="202">
        <v>5</v>
      </c>
      <c r="O183" s="202">
        <v>2</v>
      </c>
      <c r="P183" s="202">
        <v>2</v>
      </c>
      <c r="Q183" s="202">
        <v>4</v>
      </c>
      <c r="R183" s="215">
        <f t="shared" ref="R183:R188" si="4">SUM(F183:Q183)</f>
        <v>100</v>
      </c>
      <c r="S183" s="216"/>
      <c r="T183" s="217">
        <f>SUM(F183:Q183)</f>
        <v>100</v>
      </c>
    </row>
    <row r="184" s="7" customFormat="1" ht="16.5" customHeight="1" spans="1:20">
      <c r="A184" s="71"/>
      <c r="B184" s="203">
        <v>1</v>
      </c>
      <c r="C184" s="204" t="s">
        <v>54</v>
      </c>
      <c r="D184" s="205"/>
      <c r="E184" s="206"/>
      <c r="F184" s="134">
        <v>50</v>
      </c>
      <c r="G184" s="201">
        <v>0</v>
      </c>
      <c r="H184" s="134">
        <v>6</v>
      </c>
      <c r="I184" s="134">
        <v>6</v>
      </c>
      <c r="J184" s="134">
        <v>2</v>
      </c>
      <c r="K184" s="134">
        <v>4</v>
      </c>
      <c r="L184" s="201">
        <v>6</v>
      </c>
      <c r="M184" s="134">
        <v>5</v>
      </c>
      <c r="N184" s="134">
        <v>5</v>
      </c>
      <c r="O184" s="134">
        <v>2</v>
      </c>
      <c r="P184" s="134">
        <v>2</v>
      </c>
      <c r="Q184" s="201">
        <v>4</v>
      </c>
      <c r="R184" s="218">
        <f t="shared" si="4"/>
        <v>92</v>
      </c>
      <c r="S184" s="219"/>
      <c r="T184" s="211"/>
    </row>
    <row r="185" s="7" customFormat="1" ht="16.5" customHeight="1" spans="1:20">
      <c r="A185" s="71"/>
      <c r="B185" s="203">
        <v>2</v>
      </c>
      <c r="C185" s="204" t="s">
        <v>36</v>
      </c>
      <c r="D185" s="205"/>
      <c r="E185" s="206"/>
      <c r="F185" s="134">
        <v>50</v>
      </c>
      <c r="G185" s="201">
        <v>0</v>
      </c>
      <c r="H185" s="134">
        <v>6</v>
      </c>
      <c r="I185" s="134">
        <v>6</v>
      </c>
      <c r="J185" s="134">
        <v>2</v>
      </c>
      <c r="K185" s="134">
        <v>4</v>
      </c>
      <c r="L185" s="134">
        <v>6</v>
      </c>
      <c r="M185" s="134">
        <v>5</v>
      </c>
      <c r="N185" s="134">
        <v>5</v>
      </c>
      <c r="O185" s="134">
        <v>2</v>
      </c>
      <c r="P185" s="134">
        <v>2</v>
      </c>
      <c r="Q185" s="201">
        <v>2</v>
      </c>
      <c r="R185" s="218">
        <f t="shared" si="4"/>
        <v>90</v>
      </c>
      <c r="S185" s="219"/>
      <c r="T185" s="211"/>
    </row>
    <row r="186" s="7" customFormat="1" ht="16.5" customHeight="1" spans="1:20">
      <c r="A186" s="71"/>
      <c r="B186" s="203">
        <v>3</v>
      </c>
      <c r="C186" s="204" t="s">
        <v>39</v>
      </c>
      <c r="D186" s="205"/>
      <c r="E186" s="206"/>
      <c r="F186" s="134">
        <v>50</v>
      </c>
      <c r="G186" s="201">
        <v>0</v>
      </c>
      <c r="H186" s="134">
        <v>4</v>
      </c>
      <c r="I186" s="134">
        <v>6</v>
      </c>
      <c r="J186" s="134">
        <v>2</v>
      </c>
      <c r="K186" s="134">
        <v>4</v>
      </c>
      <c r="L186" s="201">
        <v>6</v>
      </c>
      <c r="M186" s="134">
        <v>5</v>
      </c>
      <c r="N186" s="134">
        <v>5</v>
      </c>
      <c r="O186" s="134">
        <v>2</v>
      </c>
      <c r="P186" s="134">
        <v>2</v>
      </c>
      <c r="Q186" s="134">
        <v>4</v>
      </c>
      <c r="R186" s="209">
        <f t="shared" si="4"/>
        <v>90</v>
      </c>
      <c r="S186" s="210"/>
      <c r="T186" s="211"/>
    </row>
    <row r="187" s="7" customFormat="1" ht="16.5" customHeight="1" spans="1:20">
      <c r="A187" s="71"/>
      <c r="B187" s="203">
        <v>4</v>
      </c>
      <c r="C187" s="204" t="s">
        <v>60</v>
      </c>
      <c r="D187" s="205"/>
      <c r="E187" s="206"/>
      <c r="F187" s="134">
        <v>48</v>
      </c>
      <c r="G187" s="201">
        <v>0</v>
      </c>
      <c r="H187" s="134">
        <v>4</v>
      </c>
      <c r="I187" s="134">
        <v>6</v>
      </c>
      <c r="J187" s="134">
        <v>2</v>
      </c>
      <c r="K187" s="134">
        <v>4</v>
      </c>
      <c r="L187" s="134">
        <v>6</v>
      </c>
      <c r="M187" s="134">
        <v>5</v>
      </c>
      <c r="N187" s="134">
        <v>5</v>
      </c>
      <c r="O187" s="134">
        <v>2</v>
      </c>
      <c r="P187" s="134">
        <v>2</v>
      </c>
      <c r="Q187" s="134">
        <v>1</v>
      </c>
      <c r="R187" s="209">
        <f t="shared" si="4"/>
        <v>85</v>
      </c>
      <c r="S187" s="210"/>
      <c r="T187" s="211"/>
    </row>
    <row r="188" s="7" customFormat="1" ht="16.5" customHeight="1" spans="1:20">
      <c r="A188" s="71"/>
      <c r="B188" s="203">
        <v>5</v>
      </c>
      <c r="C188" s="204" t="s">
        <v>44</v>
      </c>
      <c r="D188" s="205"/>
      <c r="E188" s="206"/>
      <c r="F188" s="134">
        <v>50</v>
      </c>
      <c r="G188" s="201">
        <v>0</v>
      </c>
      <c r="H188" s="134">
        <v>6</v>
      </c>
      <c r="I188" s="134">
        <v>6</v>
      </c>
      <c r="J188" s="134">
        <v>2</v>
      </c>
      <c r="K188" s="134">
        <v>4</v>
      </c>
      <c r="L188" s="134">
        <v>6</v>
      </c>
      <c r="M188" s="134">
        <v>5</v>
      </c>
      <c r="N188" s="134">
        <v>5</v>
      </c>
      <c r="O188" s="134">
        <v>2</v>
      </c>
      <c r="P188" s="134">
        <v>2</v>
      </c>
      <c r="Q188" s="134">
        <v>4</v>
      </c>
      <c r="R188" s="209">
        <f t="shared" si="4"/>
        <v>92</v>
      </c>
      <c r="S188" s="210"/>
      <c r="T188" s="211"/>
    </row>
    <row r="189" s="7" customFormat="1" ht="16.5" customHeight="1" spans="1:20">
      <c r="A189" s="71"/>
      <c r="B189" s="72"/>
      <c r="C189" s="73"/>
      <c r="D189" s="73"/>
      <c r="E189" s="73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220"/>
      <c r="S189" s="220"/>
      <c r="T189" s="132"/>
    </row>
    <row r="190" s="2" customFormat="1" ht="16.5" customHeight="1" spans="1:20">
      <c r="A190" s="23"/>
      <c r="B190" s="24"/>
      <c r="C190" s="25"/>
      <c r="D190" s="25"/>
      <c r="E190" s="25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94"/>
      <c r="S190" s="94"/>
      <c r="T190" s="95"/>
    </row>
    <row r="191" s="2" customFormat="1" ht="16.5" customHeight="1" spans="1:20">
      <c r="A191" s="23"/>
      <c r="B191" s="24"/>
      <c r="C191" s="25"/>
      <c r="D191" s="25"/>
      <c r="E191" s="25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94"/>
      <c r="S191" s="94"/>
      <c r="T191" s="95"/>
    </row>
  </sheetData>
  <mergeCells count="213">
    <mergeCell ref="Q1:R1"/>
    <mergeCell ref="S1:T1"/>
    <mergeCell ref="C2:P2"/>
    <mergeCell ref="Q2:R2"/>
    <mergeCell ref="S2:T2"/>
    <mergeCell ref="C3:P3"/>
    <mergeCell ref="Q3:R3"/>
    <mergeCell ref="S3:T3"/>
    <mergeCell ref="B5:K5"/>
    <mergeCell ref="L5:N5"/>
    <mergeCell ref="O5:Q5"/>
    <mergeCell ref="R5:T5"/>
    <mergeCell ref="B6:T6"/>
    <mergeCell ref="A9:T9"/>
    <mergeCell ref="C11:E11"/>
    <mergeCell ref="R11:S11"/>
    <mergeCell ref="C12:E12"/>
    <mergeCell ref="F12:I12"/>
    <mergeCell ref="J12:Q12"/>
    <mergeCell ref="R12:S12"/>
    <mergeCell ref="K13:L13"/>
    <mergeCell ref="M13:N13"/>
    <mergeCell ref="C17:E17"/>
    <mergeCell ref="R17:S17"/>
    <mergeCell ref="C18:E18"/>
    <mergeCell ref="F18:T18"/>
    <mergeCell ref="C19:E19"/>
    <mergeCell ref="F19:T19"/>
    <mergeCell ref="C20:E20"/>
    <mergeCell ref="R20:S20"/>
    <mergeCell ref="C21:E21"/>
    <mergeCell ref="F21:T21"/>
    <mergeCell ref="C22:E22"/>
    <mergeCell ref="F22:T22"/>
    <mergeCell ref="C23:E23"/>
    <mergeCell ref="R23:S23"/>
    <mergeCell ref="F25:P25"/>
    <mergeCell ref="A41:T41"/>
    <mergeCell ref="C44:E44"/>
    <mergeCell ref="R44:S44"/>
    <mergeCell ref="C45:E45"/>
    <mergeCell ref="F45:I45"/>
    <mergeCell ref="J45:Q45"/>
    <mergeCell ref="R45:S45"/>
    <mergeCell ref="K46:L46"/>
    <mergeCell ref="M46:N46"/>
    <mergeCell ref="C50:E50"/>
    <mergeCell ref="R50:S50"/>
    <mergeCell ref="C51:E51"/>
    <mergeCell ref="F51:S51"/>
    <mergeCell ref="C52:E52"/>
    <mergeCell ref="F52:T52"/>
    <mergeCell ref="C53:E53"/>
    <mergeCell ref="R53:S53"/>
    <mergeCell ref="C54:E54"/>
    <mergeCell ref="R54:S54"/>
    <mergeCell ref="C55:E55"/>
    <mergeCell ref="F55:T55"/>
    <mergeCell ref="C56:E56"/>
    <mergeCell ref="R56:S56"/>
    <mergeCell ref="C57:E57"/>
    <mergeCell ref="R57:S57"/>
    <mergeCell ref="F58:P58"/>
    <mergeCell ref="B75:Q75"/>
    <mergeCell ref="C77:E77"/>
    <mergeCell ref="R77:S77"/>
    <mergeCell ref="C78:E78"/>
    <mergeCell ref="F78:I78"/>
    <mergeCell ref="J78:Q78"/>
    <mergeCell ref="R78:S78"/>
    <mergeCell ref="K79:L79"/>
    <mergeCell ref="M79:N79"/>
    <mergeCell ref="C83:E83"/>
    <mergeCell ref="R83:S83"/>
    <mergeCell ref="C84:E84"/>
    <mergeCell ref="R84:S84"/>
    <mergeCell ref="C85:E85"/>
    <mergeCell ref="R85:S85"/>
    <mergeCell ref="C86:E86"/>
    <mergeCell ref="R86:S86"/>
    <mergeCell ref="C87:E87"/>
    <mergeCell ref="R87:S87"/>
    <mergeCell ref="F89:Q89"/>
    <mergeCell ref="A107:T107"/>
    <mergeCell ref="C109:E109"/>
    <mergeCell ref="R109:S109"/>
    <mergeCell ref="C110:E110"/>
    <mergeCell ref="F110:I110"/>
    <mergeCell ref="J110:Q110"/>
    <mergeCell ref="R110:S110"/>
    <mergeCell ref="K111:L111"/>
    <mergeCell ref="M111:N111"/>
    <mergeCell ref="C115:E115"/>
    <mergeCell ref="R115:S115"/>
    <mergeCell ref="C116:E116"/>
    <mergeCell ref="R116:S116"/>
    <mergeCell ref="C117:E117"/>
    <mergeCell ref="R117:S117"/>
    <mergeCell ref="C118:E118"/>
    <mergeCell ref="F118:T118"/>
    <mergeCell ref="C119:E119"/>
    <mergeCell ref="R119:S119"/>
    <mergeCell ref="C120:E120"/>
    <mergeCell ref="R120:S120"/>
    <mergeCell ref="A140:T140"/>
    <mergeCell ref="C142:E142"/>
    <mergeCell ref="R142:S142"/>
    <mergeCell ref="C143:E143"/>
    <mergeCell ref="F143:I143"/>
    <mergeCell ref="J143:Q143"/>
    <mergeCell ref="R143:S143"/>
    <mergeCell ref="K144:L144"/>
    <mergeCell ref="M144:N144"/>
    <mergeCell ref="C148:E148"/>
    <mergeCell ref="R148:S148"/>
    <mergeCell ref="C149:E149"/>
    <mergeCell ref="R149:S149"/>
    <mergeCell ref="C150:E150"/>
    <mergeCell ref="R150:S150"/>
    <mergeCell ref="A175:T175"/>
    <mergeCell ref="C177:E177"/>
    <mergeCell ref="R177:S177"/>
    <mergeCell ref="C178:E178"/>
    <mergeCell ref="F178:I178"/>
    <mergeCell ref="J178:Q178"/>
    <mergeCell ref="R178:S178"/>
    <mergeCell ref="K179:L179"/>
    <mergeCell ref="M179:N179"/>
    <mergeCell ref="C183:E183"/>
    <mergeCell ref="R183:S183"/>
    <mergeCell ref="C184:E184"/>
    <mergeCell ref="R184:S184"/>
    <mergeCell ref="C185:E185"/>
    <mergeCell ref="R185:S185"/>
    <mergeCell ref="C186:E186"/>
    <mergeCell ref="R186:S186"/>
    <mergeCell ref="C187:E187"/>
    <mergeCell ref="R187:S187"/>
    <mergeCell ref="C188:E188"/>
    <mergeCell ref="R188:S188"/>
    <mergeCell ref="B13:B16"/>
    <mergeCell ref="B46:B49"/>
    <mergeCell ref="B79:B82"/>
    <mergeCell ref="B111:B114"/>
    <mergeCell ref="B144:B147"/>
    <mergeCell ref="B179:B182"/>
    <mergeCell ref="F13:F16"/>
    <mergeCell ref="F46:F49"/>
    <mergeCell ref="F79:F82"/>
    <mergeCell ref="F111:F114"/>
    <mergeCell ref="F144:F147"/>
    <mergeCell ref="F179:F182"/>
    <mergeCell ref="G13:G16"/>
    <mergeCell ref="G46:G49"/>
    <mergeCell ref="G79:G82"/>
    <mergeCell ref="G111:G114"/>
    <mergeCell ref="G144:G147"/>
    <mergeCell ref="G179:G182"/>
    <mergeCell ref="H13:H16"/>
    <mergeCell ref="H46:H49"/>
    <mergeCell ref="H79:H82"/>
    <mergeCell ref="H111:H114"/>
    <mergeCell ref="H144:H147"/>
    <mergeCell ref="H179:H182"/>
    <mergeCell ref="I13:I16"/>
    <mergeCell ref="I46:I49"/>
    <mergeCell ref="I79:I82"/>
    <mergeCell ref="I111:I114"/>
    <mergeCell ref="I144:I147"/>
    <mergeCell ref="I179:I182"/>
    <mergeCell ref="J13:J16"/>
    <mergeCell ref="J46:J49"/>
    <mergeCell ref="J79:J82"/>
    <mergeCell ref="J111:J114"/>
    <mergeCell ref="J144:J147"/>
    <mergeCell ref="J179:J182"/>
    <mergeCell ref="O13:O16"/>
    <mergeCell ref="O46:O49"/>
    <mergeCell ref="O79:O82"/>
    <mergeCell ref="O111:O114"/>
    <mergeCell ref="O144:O147"/>
    <mergeCell ref="O179:O182"/>
    <mergeCell ref="P13:P16"/>
    <mergeCell ref="P46:P49"/>
    <mergeCell ref="P79:P82"/>
    <mergeCell ref="P111:P114"/>
    <mergeCell ref="P144:P147"/>
    <mergeCell ref="P179:P182"/>
    <mergeCell ref="Q13:Q16"/>
    <mergeCell ref="Q46:Q49"/>
    <mergeCell ref="Q79:Q82"/>
    <mergeCell ref="Q111:Q114"/>
    <mergeCell ref="Q144:Q147"/>
    <mergeCell ref="Q179:Q182"/>
    <mergeCell ref="T13:T16"/>
    <mergeCell ref="T46:T49"/>
    <mergeCell ref="T79:T82"/>
    <mergeCell ref="T111:T114"/>
    <mergeCell ref="T144:T147"/>
    <mergeCell ref="T179:T182"/>
    <mergeCell ref="A1:B3"/>
    <mergeCell ref="C13:E16"/>
    <mergeCell ref="R13:S16"/>
    <mergeCell ref="C46:E49"/>
    <mergeCell ref="R46:S49"/>
    <mergeCell ref="C79:E82"/>
    <mergeCell ref="R79:S82"/>
    <mergeCell ref="C111:E114"/>
    <mergeCell ref="R111:S114"/>
    <mergeCell ref="C144:E147"/>
    <mergeCell ref="R144:S147"/>
    <mergeCell ref="C179:E182"/>
    <mergeCell ref="R179:S182"/>
  </mergeCells>
  <pageMargins left="0.699305555555556" right="0.699305555555556" top="0.419444444444444" bottom="0.75" header="0.3" footer="0.3"/>
  <pageSetup paperSize="1" orientation="portrait" horizontalDpi="600"/>
  <headerFooter>
    <oddFooter>&amp;L&amp;9&amp;BIncharge/End- User
Incharge Procurement Chairman&amp;C   &amp;9&amp;B   Manager Pharmacy 
                           Manager IT                          Director Adminstration&amp;R&amp;9&amp;BManager Material Management     Director Finance
Bio Medical Engineer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T.Minutes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hmc</dc:creator>
  <cp:lastModifiedBy>hmc</cp:lastModifiedBy>
  <dcterms:created xsi:type="dcterms:W3CDTF">2023-02-27T09:24:07Z</dcterms:created>
  <dcterms:modified xsi:type="dcterms:W3CDTF">2023-02-27T09:24:33Z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12BD0222AE27464B95CDAE40CF861B4F</vt:lpwstr>
  </property>
  <property fmtid="{D5CDD505-2E9C-101B-9397-08002B2CF9AE}" pid="3" name="KSOProductBuildVer">
    <vt:lpwstr>1033-11.2.0.11486</vt:lpwstr>
  </property>
</Properties>
</file>